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645" yWindow="0" windowWidth="13470" windowHeight="12705" tabRatio="871"/>
  </bookViews>
  <sheets>
    <sheet name="charred plant remains" sheetId="25" r:id="rId1"/>
  </sheets>
  <calcPr calcId="145621"/>
</workbook>
</file>

<file path=xl/calcChain.xml><?xml version="1.0" encoding="utf-8"?>
<calcChain xmlns="http://schemas.openxmlformats.org/spreadsheetml/2006/main">
  <c r="G81" i="25" l="1"/>
  <c r="H81" i="25"/>
  <c r="J81" i="25"/>
  <c r="K81" i="25"/>
  <c r="L81" i="25"/>
  <c r="M81" i="25"/>
  <c r="N81" i="25"/>
  <c r="O81" i="25"/>
  <c r="P81" i="25"/>
  <c r="Q81" i="25"/>
  <c r="R81" i="25"/>
  <c r="S81" i="25"/>
  <c r="T81" i="25"/>
  <c r="U81" i="25"/>
  <c r="V81" i="25"/>
  <c r="W81" i="25"/>
  <c r="X81" i="25"/>
  <c r="Y81" i="25"/>
  <c r="Z81" i="25"/>
  <c r="AA81" i="25"/>
  <c r="AB81" i="25"/>
  <c r="AC81" i="25"/>
  <c r="AD81" i="25"/>
  <c r="AE81" i="25"/>
  <c r="AF81" i="25"/>
  <c r="AG81" i="25"/>
  <c r="AH81" i="25"/>
  <c r="AI81" i="25"/>
  <c r="AJ81" i="25"/>
  <c r="AK81" i="25"/>
  <c r="AL81" i="25"/>
  <c r="AM81" i="25"/>
  <c r="AN81" i="25"/>
  <c r="AO81" i="25"/>
  <c r="AP81" i="25"/>
  <c r="AQ81" i="25"/>
  <c r="AR81" i="25"/>
  <c r="AS81" i="25"/>
  <c r="AT81" i="25"/>
  <c r="AU81" i="25"/>
  <c r="AV81" i="25"/>
  <c r="AW81" i="25"/>
  <c r="AX81" i="25"/>
  <c r="F81" i="25"/>
</calcChain>
</file>

<file path=xl/sharedStrings.xml><?xml version="1.0" encoding="utf-8"?>
<sst xmlns="http://schemas.openxmlformats.org/spreadsheetml/2006/main" count="364" uniqueCount="182">
  <si>
    <t>Oats grain</t>
  </si>
  <si>
    <t>Rye grain</t>
  </si>
  <si>
    <t>Barley grain</t>
  </si>
  <si>
    <t>Free-threshing wheat</t>
  </si>
  <si>
    <t>Broad Bean (whole)</t>
  </si>
  <si>
    <t>Garden Pea (Whole)</t>
  </si>
  <si>
    <t>Vetches/Peas (large fragments &gt;2mm)</t>
  </si>
  <si>
    <t>Vetches/Peas pods and seeds  (fragments)</t>
  </si>
  <si>
    <t>Vetches/Peas (large fragments ? Broad bean)</t>
  </si>
  <si>
    <t xml:space="preserve">Context number </t>
  </si>
  <si>
    <t>Feature number</t>
  </si>
  <si>
    <t>Sample number (SS)</t>
  </si>
  <si>
    <t>Flot volume (ml)</t>
  </si>
  <si>
    <t>Sample volume processed (l)</t>
  </si>
  <si>
    <t>Period</t>
  </si>
  <si>
    <t>Plant macrofossil preservation</t>
  </si>
  <si>
    <t>Moderate</t>
  </si>
  <si>
    <t>N/A</t>
  </si>
  <si>
    <t>Poor</t>
  </si>
  <si>
    <t>Good</t>
  </si>
  <si>
    <t>Habitat Code</t>
  </si>
  <si>
    <t>Family</t>
  </si>
  <si>
    <t>Species</t>
  </si>
  <si>
    <t>Common Name</t>
  </si>
  <si>
    <t>HSW</t>
  </si>
  <si>
    <t>Adoxaceae</t>
  </si>
  <si>
    <r>
      <t xml:space="preserve">Sambucus nigra </t>
    </r>
    <r>
      <rPr>
        <sz val="8"/>
        <rFont val="Arial"/>
        <family val="2"/>
      </rPr>
      <t>L.</t>
    </r>
  </si>
  <si>
    <t xml:space="preserve">Elder </t>
  </si>
  <si>
    <t>D/A</t>
  </si>
  <si>
    <t>Amaranthaceae</t>
  </si>
  <si>
    <r>
      <t>Chenopodium</t>
    </r>
    <r>
      <rPr>
        <sz val="8"/>
        <rFont val="Arial"/>
        <family val="2"/>
      </rPr>
      <t xml:space="preserve"> L. (</t>
    </r>
    <r>
      <rPr>
        <i/>
        <sz val="8"/>
        <rFont val="Arial"/>
        <family val="2"/>
      </rPr>
      <t>Blitum</t>
    </r>
    <r>
      <rPr>
        <sz val="8"/>
        <rFont val="Arial"/>
        <family val="2"/>
      </rPr>
      <t xml:space="preserve"> L.)</t>
    </r>
  </si>
  <si>
    <t>Goosefoots</t>
  </si>
  <si>
    <t>A/D</t>
  </si>
  <si>
    <t>Asteraceae</t>
  </si>
  <si>
    <r>
      <t xml:space="preserve">Anthemis arvensis </t>
    </r>
    <r>
      <rPr>
        <sz val="8"/>
        <rFont val="Arial"/>
        <family val="2"/>
      </rPr>
      <t>L.</t>
    </r>
  </si>
  <si>
    <t>Corn Chamomile</t>
  </si>
  <si>
    <r>
      <t xml:space="preserve">Anthemis cotula </t>
    </r>
    <r>
      <rPr>
        <sz val="8"/>
        <rFont val="Arial"/>
        <family val="2"/>
      </rPr>
      <t>L.</t>
    </r>
  </si>
  <si>
    <t>Stinking Chamomile</t>
  </si>
  <si>
    <r>
      <t xml:space="preserve">Centaurea cyanus </t>
    </r>
    <r>
      <rPr>
        <sz val="8"/>
        <rFont val="Arial"/>
        <family val="2"/>
      </rPr>
      <t>L.</t>
    </r>
  </si>
  <si>
    <t>Cornflower</t>
  </si>
  <si>
    <r>
      <t xml:space="preserve">Glebionis segetum </t>
    </r>
    <r>
      <rPr>
        <sz val="8"/>
        <rFont val="Arial"/>
        <family val="2"/>
      </rPr>
      <t>L.</t>
    </r>
  </si>
  <si>
    <t>Corn Marigold</t>
  </si>
  <si>
    <t>+++++</t>
  </si>
  <si>
    <t>Betulaceae</t>
  </si>
  <si>
    <r>
      <t xml:space="preserve">Corylus avellana </t>
    </r>
    <r>
      <rPr>
        <sz val="8"/>
        <rFont val="Arial"/>
        <family val="2"/>
      </rPr>
      <t>L.</t>
    </r>
  </si>
  <si>
    <t xml:space="preserve">Hazelnut shells </t>
  </si>
  <si>
    <t>Brassicaceae</t>
  </si>
  <si>
    <r>
      <t xml:space="preserve">Raphanus raphanistrum </t>
    </r>
    <r>
      <rPr>
        <sz val="8"/>
        <rFont val="Arial"/>
        <family val="2"/>
      </rPr>
      <t>L.</t>
    </r>
  </si>
  <si>
    <t>Wild Radish perianith whole</t>
  </si>
  <si>
    <t>A</t>
  </si>
  <si>
    <t>Caryophyllaceae</t>
  </si>
  <si>
    <r>
      <t xml:space="preserve">Agrostemma githago </t>
    </r>
    <r>
      <rPr>
        <sz val="8"/>
        <rFont val="Arial"/>
        <family val="2"/>
      </rPr>
      <t>L.</t>
    </r>
  </si>
  <si>
    <t>Corncockle whole</t>
  </si>
  <si>
    <t>Corncockle fragment</t>
  </si>
  <si>
    <r>
      <t>Spergula arvensis</t>
    </r>
    <r>
      <rPr>
        <sz val="8"/>
        <rFont val="Arial"/>
        <family val="2"/>
      </rPr>
      <t xml:space="preserve"> L.</t>
    </r>
  </si>
  <si>
    <t>Corn Spurrey</t>
  </si>
  <si>
    <t>D/Coasts</t>
  </si>
  <si>
    <t>Chenopodiaceae</t>
  </si>
  <si>
    <r>
      <t xml:space="preserve">Beta vulgaris </t>
    </r>
    <r>
      <rPr>
        <sz val="8"/>
        <rFont val="Arial"/>
        <family val="2"/>
      </rPr>
      <t>Ssp. Maritima (L.) Arcang.</t>
    </r>
  </si>
  <si>
    <t>Sea Beet</t>
  </si>
  <si>
    <t>?1</t>
  </si>
  <si>
    <t>M/D</t>
  </si>
  <si>
    <t>Cyperaceae</t>
  </si>
  <si>
    <r>
      <t xml:space="preserve">Carex </t>
    </r>
    <r>
      <rPr>
        <sz val="8"/>
        <rFont val="Arial"/>
        <family val="2"/>
      </rPr>
      <t>L.</t>
    </r>
  </si>
  <si>
    <t>Sedges</t>
  </si>
  <si>
    <t>+++</t>
  </si>
  <si>
    <t>M/W</t>
  </si>
  <si>
    <r>
      <t xml:space="preserve">Eleocharis </t>
    </r>
    <r>
      <rPr>
        <sz val="8"/>
        <rFont val="Arial"/>
        <family val="2"/>
      </rPr>
      <t>R. Br.</t>
    </r>
  </si>
  <si>
    <t>Spike-rushes</t>
  </si>
  <si>
    <t>E/A/P</t>
  </si>
  <si>
    <t>Fabaceae</t>
  </si>
  <si>
    <r>
      <t xml:space="preserve">Lens culinaris </t>
    </r>
    <r>
      <rPr>
        <sz val="8"/>
        <rFont val="Arial"/>
        <family val="2"/>
      </rPr>
      <t>Medik.</t>
    </r>
  </si>
  <si>
    <t>Lentil</t>
  </si>
  <si>
    <t>D/P</t>
  </si>
  <si>
    <r>
      <t xml:space="preserve">Medicago </t>
    </r>
    <r>
      <rPr>
        <sz val="8"/>
        <rFont val="Arial"/>
        <family val="2"/>
      </rPr>
      <t>L.</t>
    </r>
    <r>
      <rPr>
        <i/>
        <sz val="8"/>
        <rFont val="Arial"/>
        <family val="2"/>
      </rPr>
      <t/>
    </r>
  </si>
  <si>
    <t>Medicks</t>
  </si>
  <si>
    <t>E</t>
  </si>
  <si>
    <r>
      <t xml:space="preserve">Pisum </t>
    </r>
    <r>
      <rPr>
        <sz val="8"/>
        <rFont val="Arial"/>
        <family val="2"/>
      </rPr>
      <t>L.</t>
    </r>
  </si>
  <si>
    <t>Garden Pea (half)</t>
  </si>
  <si>
    <r>
      <t xml:space="preserve">Trifolium </t>
    </r>
    <r>
      <rPr>
        <sz val="8"/>
        <rFont val="Arial"/>
        <family val="2"/>
      </rPr>
      <t>L.</t>
    </r>
  </si>
  <si>
    <t>Clovers</t>
  </si>
  <si>
    <r>
      <t xml:space="preserve">Vicia faba </t>
    </r>
    <r>
      <rPr>
        <sz val="8"/>
        <rFont val="Arial"/>
        <family val="2"/>
      </rPr>
      <t>L.</t>
    </r>
  </si>
  <si>
    <t>Broad Bean (half)</t>
  </si>
  <si>
    <t>Vicia sativa</t>
  </si>
  <si>
    <r>
      <t xml:space="preserve">Vicia </t>
    </r>
    <r>
      <rPr>
        <sz val="8"/>
        <rFont val="Arial"/>
        <family val="2"/>
      </rPr>
      <t>L.</t>
    </r>
    <r>
      <rPr>
        <i/>
        <sz val="8"/>
        <rFont val="Arial"/>
        <family val="2"/>
      </rPr>
      <t>/Lathyrus</t>
    </r>
    <r>
      <rPr>
        <sz val="8"/>
        <rFont val="Arial"/>
        <family val="2"/>
      </rPr>
      <t xml:space="preserve"> L.</t>
    </r>
  </si>
  <si>
    <t>D/A/P</t>
  </si>
  <si>
    <t>Vetches/Peas (large fragments &lt;2mm)</t>
  </si>
  <si>
    <t>Vetches/Peas 1-2mm (half)</t>
  </si>
  <si>
    <t>Vetches/Peas 1-2mm (whole)</t>
  </si>
  <si>
    <t>Vetches/Peas 2-3mm (half)</t>
  </si>
  <si>
    <t>Vetches/Peas 2-3mm (whole)</t>
  </si>
  <si>
    <t>Vetches/Peas 3-4mm (half)</t>
  </si>
  <si>
    <t>Vetches/Peas 3-4mm (whole)</t>
  </si>
  <si>
    <t>Fagaceae</t>
  </si>
  <si>
    <r>
      <t xml:space="preserve">Quercus petraea </t>
    </r>
    <r>
      <rPr>
        <sz val="8"/>
        <rFont val="Arial"/>
        <family val="2"/>
      </rPr>
      <t>(Matt.) Liebl./</t>
    </r>
    <r>
      <rPr>
        <i/>
        <sz val="8"/>
        <rFont val="Arial"/>
        <family val="2"/>
      </rPr>
      <t xml:space="preserve">Quercus robur </t>
    </r>
    <r>
      <rPr>
        <sz val="8"/>
        <rFont val="Arial"/>
        <family val="2"/>
      </rPr>
      <t>L.</t>
    </r>
  </si>
  <si>
    <t>Acorn (half)</t>
  </si>
  <si>
    <t>Lamiaceae</t>
  </si>
  <si>
    <r>
      <t xml:space="preserve">Galeopsis </t>
    </r>
    <r>
      <rPr>
        <sz val="8"/>
        <rFont val="Arial"/>
        <family val="2"/>
      </rPr>
      <t>L.</t>
    </r>
  </si>
  <si>
    <t>Hemp-nettles</t>
  </si>
  <si>
    <t>Orobanchaceae</t>
  </si>
  <si>
    <r>
      <t xml:space="preserve">Odontites vernus </t>
    </r>
    <r>
      <rPr>
        <sz val="8"/>
        <rFont val="Arial"/>
        <family val="2"/>
      </rPr>
      <t>(Bellardi) Dumort.</t>
    </r>
  </si>
  <si>
    <t>Red bartsia</t>
  </si>
  <si>
    <t>P</t>
  </si>
  <si>
    <t>Plantaginaceae</t>
  </si>
  <si>
    <r>
      <t xml:space="preserve">Plantago lanceolata </t>
    </r>
    <r>
      <rPr>
        <sz val="8"/>
        <rFont val="Arial"/>
        <family val="2"/>
      </rPr>
      <t>L.</t>
    </r>
  </si>
  <si>
    <t>Ribwort Plantain</t>
  </si>
  <si>
    <t>Poaceae</t>
  </si>
  <si>
    <r>
      <t xml:space="preserve">Avena </t>
    </r>
    <r>
      <rPr>
        <sz val="8"/>
        <rFont val="Arial"/>
        <family val="2"/>
      </rPr>
      <t>L.</t>
    </r>
  </si>
  <si>
    <t>? 1</t>
  </si>
  <si>
    <r>
      <t xml:space="preserve">Avena fatua </t>
    </r>
    <r>
      <rPr>
        <sz val="8"/>
        <rFont val="Arial"/>
        <family val="2"/>
      </rPr>
      <t>L.</t>
    </r>
  </si>
  <si>
    <t>Wild oat palea</t>
  </si>
  <si>
    <r>
      <t xml:space="preserve">Avena sativa </t>
    </r>
    <r>
      <rPr>
        <sz val="8"/>
        <rFont val="Arial"/>
        <family val="2"/>
      </rPr>
      <t>L.</t>
    </r>
  </si>
  <si>
    <t>Cultivated oat palea</t>
  </si>
  <si>
    <r>
      <t xml:space="preserve">Bromus </t>
    </r>
    <r>
      <rPr>
        <sz val="8"/>
        <rFont val="Arial"/>
        <family val="2"/>
      </rPr>
      <t>L.</t>
    </r>
  </si>
  <si>
    <t>Bromes</t>
  </si>
  <si>
    <r>
      <t xml:space="preserve">Hordeum vulgare </t>
    </r>
    <r>
      <rPr>
        <sz val="8"/>
        <rFont val="Arial"/>
        <family val="2"/>
      </rPr>
      <t>L.</t>
    </r>
  </si>
  <si>
    <t>Barley grain (straight)</t>
  </si>
  <si>
    <t>Barley rachis</t>
  </si>
  <si>
    <r>
      <t xml:space="preserve">Secale cereale </t>
    </r>
    <r>
      <rPr>
        <sz val="8"/>
        <rFont val="Arial"/>
        <family val="2"/>
      </rPr>
      <t>L.</t>
    </r>
  </si>
  <si>
    <t>Rye rachis</t>
  </si>
  <si>
    <r>
      <t xml:space="preserve">Hordeum vulgare </t>
    </r>
    <r>
      <rPr>
        <sz val="8"/>
        <rFont val="Arial"/>
        <family val="2"/>
      </rPr>
      <t>L./</t>
    </r>
    <r>
      <rPr>
        <i/>
        <sz val="8"/>
        <rFont val="Arial"/>
        <family val="2"/>
      </rPr>
      <t>Secale cereale</t>
    </r>
    <r>
      <rPr>
        <sz val="8"/>
        <rFont val="Arial"/>
        <family val="2"/>
      </rPr>
      <t xml:space="preserve"> L.</t>
    </r>
  </si>
  <si>
    <t>Barley/rye rachis</t>
  </si>
  <si>
    <t>Triticum</t>
  </si>
  <si>
    <t>Wheat rachis</t>
  </si>
  <si>
    <r>
      <t xml:space="preserve">Triticum aestivum </t>
    </r>
    <r>
      <rPr>
        <sz val="8"/>
        <rFont val="Arial"/>
        <family val="2"/>
      </rPr>
      <t>L.</t>
    </r>
    <r>
      <rPr>
        <i/>
        <sz val="8"/>
        <rFont val="Arial"/>
        <family val="2"/>
      </rPr>
      <t xml:space="preserve">/Triticum turgidum </t>
    </r>
    <r>
      <rPr>
        <sz val="8"/>
        <rFont val="Arial"/>
        <family val="2"/>
      </rPr>
      <t>L.</t>
    </r>
    <r>
      <rPr>
        <i/>
        <sz val="8"/>
        <rFont val="Arial"/>
        <family val="2"/>
      </rPr>
      <t xml:space="preserve">/ Triticum durum </t>
    </r>
    <r>
      <rPr>
        <sz val="8"/>
        <rFont val="Arial"/>
        <family val="2"/>
      </rPr>
      <t>Desf.</t>
    </r>
  </si>
  <si>
    <t>Triticum aestivum L.</t>
  </si>
  <si>
    <t>Bread wheat (hexaploid) rachis</t>
  </si>
  <si>
    <r>
      <t xml:space="preserve">Triticum durum </t>
    </r>
    <r>
      <rPr>
        <sz val="8"/>
        <rFont val="Arial"/>
        <family val="2"/>
      </rPr>
      <t>Desf.</t>
    </r>
  </si>
  <si>
    <t>Club wheat (tetraploid) rachis</t>
  </si>
  <si>
    <t>Indeterminate cereal grain (whole)</t>
  </si>
  <si>
    <t>Indeterminate cereal grain (fragment)</t>
  </si>
  <si>
    <t>Indeterminate cereal grain (fragment &lt;1mm)</t>
  </si>
  <si>
    <t>Culm node (whole)</t>
  </si>
  <si>
    <t>Culm node (half)</t>
  </si>
  <si>
    <t>Grass species stem</t>
  </si>
  <si>
    <t xml:space="preserve">Grass species </t>
  </si>
  <si>
    <t>Palea</t>
  </si>
  <si>
    <t>Straw</t>
  </si>
  <si>
    <t>Polygonaceae</t>
  </si>
  <si>
    <r>
      <t xml:space="preserve">Fallopia convolvulus </t>
    </r>
    <r>
      <rPr>
        <sz val="8"/>
        <rFont val="Arial"/>
        <family val="2"/>
      </rPr>
      <t>(L.) Á. Löve</t>
    </r>
  </si>
  <si>
    <t>Black-bindweed</t>
  </si>
  <si>
    <t>M/W/D</t>
  </si>
  <si>
    <r>
      <t xml:space="preserve">Persicaria amphiba </t>
    </r>
    <r>
      <rPr>
        <sz val="8"/>
        <rFont val="Arial"/>
        <family val="2"/>
      </rPr>
      <t>(L.) Gray</t>
    </r>
  </si>
  <si>
    <t>Amphibious Bistort</t>
  </si>
  <si>
    <r>
      <t xml:space="preserve">Persicaria hydropiper </t>
    </r>
    <r>
      <rPr>
        <sz val="8"/>
        <rFont val="Arial"/>
        <family val="2"/>
      </rPr>
      <t>(L.) Spach</t>
    </r>
  </si>
  <si>
    <t xml:space="preserve">Water-pepper </t>
  </si>
  <si>
    <t>D/A/M</t>
  </si>
  <si>
    <r>
      <t xml:space="preserve">Persicaria lapathifolia </t>
    </r>
    <r>
      <rPr>
        <sz val="8"/>
        <rFont val="Arial"/>
        <family val="2"/>
      </rPr>
      <t>(L.) Gray</t>
    </r>
  </si>
  <si>
    <t>Pale Persicaria</t>
  </si>
  <si>
    <t>++++</t>
  </si>
  <si>
    <t>D</t>
  </si>
  <si>
    <r>
      <t xml:space="preserve">Polygonum aviculare </t>
    </r>
    <r>
      <rPr>
        <sz val="8"/>
        <rFont val="Arial"/>
        <family val="2"/>
      </rPr>
      <t>L.</t>
    </r>
  </si>
  <si>
    <t>Knotgrass</t>
  </si>
  <si>
    <t>P/D/A</t>
  </si>
  <si>
    <t>Ranunculaceae</t>
  </si>
  <si>
    <r>
      <t xml:space="preserve">Ranunculus </t>
    </r>
    <r>
      <rPr>
        <sz val="8"/>
        <rFont val="Arial"/>
        <family val="2"/>
      </rPr>
      <t>L.</t>
    </r>
  </si>
  <si>
    <t>Buttercups</t>
  </si>
  <si>
    <t>Rosaceae</t>
  </si>
  <si>
    <r>
      <t xml:space="preserve">Potentilla </t>
    </r>
    <r>
      <rPr>
        <sz val="8"/>
        <rFont val="Arial"/>
        <family val="2"/>
      </rPr>
      <t>L. (</t>
    </r>
    <r>
      <rPr>
        <i/>
        <sz val="8"/>
        <rFont val="Arial"/>
        <family val="2"/>
      </rPr>
      <t>Comarum</t>
    </r>
    <r>
      <rPr>
        <sz val="8"/>
        <rFont val="Arial"/>
        <family val="2"/>
      </rPr>
      <t xml:space="preserve"> L.)</t>
    </r>
  </si>
  <si>
    <t>Cinquefoils</t>
  </si>
  <si>
    <t>HSW/D</t>
  </si>
  <si>
    <r>
      <t xml:space="preserve">Rubus </t>
    </r>
    <r>
      <rPr>
        <sz val="8"/>
        <rFont val="Arial"/>
        <family val="2"/>
      </rPr>
      <t>L.</t>
    </r>
  </si>
  <si>
    <t>Brambles</t>
  </si>
  <si>
    <r>
      <t xml:space="preserve">Rubus </t>
    </r>
    <r>
      <rPr>
        <sz val="8"/>
        <rFont val="Arial"/>
        <family val="2"/>
      </rPr>
      <t>sect. 2 Glandulosus Wimm. &amp; Grab. (</t>
    </r>
    <r>
      <rPr>
        <i/>
        <sz val="8"/>
        <rFont val="Arial"/>
        <family val="2"/>
      </rPr>
      <t>Rubus fruticosus</t>
    </r>
    <r>
      <rPr>
        <sz val="8"/>
        <rFont val="Arial"/>
        <family val="2"/>
      </rPr>
      <t xml:space="preserve"> L. agg.)</t>
    </r>
  </si>
  <si>
    <t>Bramble (Blackberry)</t>
  </si>
  <si>
    <t>Rubiaceae</t>
  </si>
  <si>
    <r>
      <t xml:space="preserve">Galium aparine </t>
    </r>
    <r>
      <rPr>
        <sz val="8"/>
        <rFont val="Arial"/>
        <family val="2"/>
      </rPr>
      <t>L.</t>
    </r>
  </si>
  <si>
    <t>Cleavers</t>
  </si>
  <si>
    <t>Vitrified material</t>
  </si>
  <si>
    <t>Vitrified material with straw/grass</t>
  </si>
  <si>
    <t>Vitrified material with twig</t>
  </si>
  <si>
    <t>Total</t>
  </si>
  <si>
    <t>-</t>
  </si>
  <si>
    <t>++++++</t>
  </si>
  <si>
    <t>RA 27.23</t>
  </si>
  <si>
    <t>HC</t>
  </si>
  <si>
    <t>++</t>
  </si>
  <si>
    <t>?2</t>
  </si>
  <si>
    <t>Cultivated vetch</t>
  </si>
  <si>
    <t>+ = 1-4 items; ++ = 5-20 items; +++ = 21-40 items; ++++ = 40-99 items; +++++ = 100-500 items; ++++++ = &gt;500 items</t>
  </si>
  <si>
    <t>A = arable weeds; D= opportunistic species; P = grassland species (possible pasture); M = marshland species; W= wetland species; HSW = hedgerow/shrub/woodland plant; E = economic plant</t>
  </si>
  <si>
    <t>? = morphology of seed/charcoal similar to this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</si>
</sst>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52">
    <xf numFmtId="0" fontId="0" fillId="0" borderId="0" xfId="0"/>
    <xf numFmtId="0" fontId="1" fillId="0" borderId="1" xfId="1" applyFont="1" applyFill="1" applyBorder="1" applyAlignment="1">
      <alignment horizontal="left"/>
    </xf>
    <xf numFmtId="0" fontId="1" fillId="0" borderId="10" xfId="1" applyFont="1" applyFill="1" applyBorder="1" applyAlignment="1">
      <alignment horizontal="left"/>
    </xf>
    <xf numFmtId="0" fontId="1" fillId="0" borderId="0" xfId="1" applyFont="1" applyFill="1" applyAlignment="1">
      <alignment horizontal="left" vertical="center"/>
    </xf>
    <xf numFmtId="0" fontId="1" fillId="0" borderId="2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left" vertical="center"/>
    </xf>
    <xf numFmtId="0" fontId="1" fillId="0" borderId="10" xfId="1" applyFont="1" applyFill="1" applyBorder="1" applyAlignment="1">
      <alignment horizontal="left" vertical="center"/>
    </xf>
    <xf numFmtId="0" fontId="1" fillId="0" borderId="4" xfId="1" applyFont="1" applyFill="1" applyBorder="1" applyAlignment="1">
      <alignment horizontal="left" vertical="center"/>
    </xf>
    <xf numFmtId="0" fontId="1" fillId="0" borderId="5" xfId="1" applyFont="1" applyFill="1" applyBorder="1" applyAlignment="1">
      <alignment horizontal="left" vertical="center"/>
    </xf>
    <xf numFmtId="0" fontId="1" fillId="0" borderId="3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 wrapText="1"/>
    </xf>
    <xf numFmtId="0" fontId="1" fillId="0" borderId="9" xfId="1" applyFont="1" applyFill="1" applyBorder="1" applyAlignment="1">
      <alignment horizontal="left" vertical="center"/>
    </xf>
    <xf numFmtId="0" fontId="1" fillId="0" borderId="14" xfId="1" applyFont="1" applyFill="1" applyBorder="1" applyAlignment="1">
      <alignment horizontal="left"/>
    </xf>
    <xf numFmtId="0" fontId="1" fillId="0" borderId="15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/>
    </xf>
    <xf numFmtId="0" fontId="1" fillId="0" borderId="1" xfId="1" quotePrefix="1" applyFont="1" applyFill="1" applyBorder="1" applyAlignment="1">
      <alignment horizontal="left" vertical="center"/>
    </xf>
    <xf numFmtId="0" fontId="1" fillId="0" borderId="2" xfId="1" quotePrefix="1" applyFont="1" applyFill="1" applyBorder="1" applyAlignment="1">
      <alignment horizontal="left" vertical="center"/>
    </xf>
    <xf numFmtId="0" fontId="1" fillId="0" borderId="16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 wrapText="1"/>
    </xf>
    <xf numFmtId="0" fontId="1" fillId="0" borderId="10" xfId="1" quotePrefix="1" applyFont="1" applyFill="1" applyBorder="1" applyAlignment="1">
      <alignment horizontal="left" vertical="center"/>
    </xf>
    <xf numFmtId="0" fontId="1" fillId="0" borderId="17" xfId="1" applyFont="1" applyFill="1" applyBorder="1" applyAlignment="1">
      <alignment horizontal="left" vertical="center"/>
    </xf>
    <xf numFmtId="0" fontId="1" fillId="0" borderId="18" xfId="1" applyFont="1" applyFill="1" applyBorder="1" applyAlignment="1">
      <alignment horizontal="left" vertical="center"/>
    </xf>
    <xf numFmtId="0" fontId="1" fillId="0" borderId="9" xfId="1" quotePrefix="1" applyFont="1" applyFill="1" applyBorder="1" applyAlignment="1">
      <alignment horizontal="left" vertical="center"/>
    </xf>
    <xf numFmtId="0" fontId="1" fillId="0" borderId="19" xfId="1" applyFont="1" applyFill="1" applyBorder="1" applyAlignment="1">
      <alignment horizontal="left" vertical="center"/>
    </xf>
    <xf numFmtId="0" fontId="1" fillId="0" borderId="20" xfId="1" applyFont="1" applyFill="1" applyBorder="1" applyAlignment="1">
      <alignment horizontal="left" vertical="center"/>
    </xf>
    <xf numFmtId="0" fontId="4" fillId="0" borderId="20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1" fillId="0" borderId="7" xfId="1" applyFont="1" applyFill="1" applyBorder="1" applyAlignment="1">
      <alignment horizontal="left" vertical="center"/>
    </xf>
    <xf numFmtId="0" fontId="1" fillId="0" borderId="6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1" fillId="0" borderId="21" xfId="1" applyFont="1" applyFill="1" applyBorder="1" applyAlignment="1">
      <alignment horizontal="left"/>
    </xf>
    <xf numFmtId="0" fontId="1" fillId="0" borderId="8" xfId="1" quotePrefix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22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23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5"/>
  <sheetViews>
    <sheetView tabSelected="1" view="pageLayout" topLeftCell="M1" zoomScaleNormal="100" workbookViewId="0">
      <selection sqref="A1:D1"/>
    </sheetView>
  </sheetViews>
  <sheetFormatPr defaultColWidth="7.140625" defaultRowHeight="11.25" x14ac:dyDescent="0.2"/>
  <cols>
    <col min="1" max="1" width="8.140625" style="3" customWidth="1"/>
    <col min="2" max="2" width="16.5703125" style="3" customWidth="1"/>
    <col min="3" max="3" width="27.42578125" style="3" customWidth="1"/>
    <col min="4" max="4" width="32.7109375" style="3" customWidth="1"/>
    <col min="5" max="5" width="7.42578125" style="3" bestFit="1" customWidth="1"/>
    <col min="6" max="9" width="5.42578125" style="3" customWidth="1"/>
    <col min="10" max="10" width="7.28515625" style="3" customWidth="1"/>
    <col min="11" max="50" width="5.42578125" style="3" customWidth="1"/>
    <col min="51" max="16384" width="7.140625" style="3"/>
  </cols>
  <sheetData>
    <row r="1" spans="1:50" ht="12" customHeight="1" x14ac:dyDescent="0.2">
      <c r="A1" s="38" t="s">
        <v>9</v>
      </c>
      <c r="B1" s="39"/>
      <c r="C1" s="39"/>
      <c r="D1" s="40"/>
      <c r="E1" s="35">
        <v>28030</v>
      </c>
      <c r="F1" s="13">
        <v>28036</v>
      </c>
      <c r="G1" s="13">
        <v>29016</v>
      </c>
      <c r="H1" s="13">
        <v>29014</v>
      </c>
      <c r="I1" s="13">
        <v>27038</v>
      </c>
      <c r="J1" s="13">
        <v>27027</v>
      </c>
      <c r="K1" s="13">
        <v>27027</v>
      </c>
      <c r="L1" s="13">
        <v>27027</v>
      </c>
      <c r="M1" s="13">
        <v>27027</v>
      </c>
      <c r="N1" s="13">
        <v>27027</v>
      </c>
      <c r="O1" s="13">
        <v>27027</v>
      </c>
      <c r="P1" s="13">
        <v>27027</v>
      </c>
      <c r="Q1" s="13">
        <v>27027</v>
      </c>
      <c r="R1" s="13">
        <v>27027</v>
      </c>
      <c r="S1" s="13">
        <v>27027</v>
      </c>
      <c r="T1" s="13">
        <v>27027</v>
      </c>
      <c r="U1" s="13">
        <v>27027</v>
      </c>
      <c r="V1" s="13">
        <v>27027</v>
      </c>
      <c r="W1" s="13">
        <v>27027</v>
      </c>
      <c r="X1" s="13">
        <v>27027</v>
      </c>
      <c r="Y1" s="13">
        <v>27027</v>
      </c>
      <c r="Z1" s="13">
        <v>27027</v>
      </c>
      <c r="AA1" s="13">
        <v>27027</v>
      </c>
      <c r="AB1" s="13">
        <v>27027</v>
      </c>
      <c r="AC1" s="13">
        <v>27027</v>
      </c>
      <c r="AD1" s="13">
        <v>27027</v>
      </c>
      <c r="AE1" s="13">
        <v>27027</v>
      </c>
      <c r="AF1" s="13">
        <v>27027</v>
      </c>
      <c r="AG1" s="13">
        <v>27027</v>
      </c>
      <c r="AH1" s="13">
        <v>27027</v>
      </c>
      <c r="AI1" s="13">
        <v>27058</v>
      </c>
      <c r="AJ1" s="13">
        <v>27051</v>
      </c>
      <c r="AK1" s="13">
        <v>27102</v>
      </c>
      <c r="AL1" s="13">
        <v>27118</v>
      </c>
      <c r="AM1" s="13">
        <v>27106</v>
      </c>
      <c r="AN1" s="13">
        <v>27072</v>
      </c>
      <c r="AO1" s="13">
        <v>27084</v>
      </c>
      <c r="AP1" s="13">
        <v>27084</v>
      </c>
      <c r="AQ1" s="13">
        <v>27084</v>
      </c>
      <c r="AR1" s="13">
        <v>27123</v>
      </c>
      <c r="AS1" s="13">
        <v>27158</v>
      </c>
      <c r="AT1" s="13">
        <v>27139</v>
      </c>
      <c r="AU1" s="13">
        <v>27140</v>
      </c>
      <c r="AV1" s="13">
        <v>27141</v>
      </c>
      <c r="AW1" s="13">
        <v>27136</v>
      </c>
      <c r="AX1" s="14">
        <v>27150</v>
      </c>
    </row>
    <row r="2" spans="1:50" ht="12" customHeight="1" x14ac:dyDescent="0.2">
      <c r="A2" s="41" t="s">
        <v>10</v>
      </c>
      <c r="B2" s="42"/>
      <c r="C2" s="42"/>
      <c r="D2" s="43"/>
      <c r="E2" s="7">
        <v>28029</v>
      </c>
      <c r="F2" s="5">
        <v>28033</v>
      </c>
      <c r="G2" s="5">
        <v>29013</v>
      </c>
      <c r="H2" s="5">
        <v>29013</v>
      </c>
      <c r="I2" s="5">
        <v>27036</v>
      </c>
      <c r="J2" s="5" t="s">
        <v>172</v>
      </c>
      <c r="K2" s="5" t="s">
        <v>172</v>
      </c>
      <c r="L2" s="5" t="s">
        <v>172</v>
      </c>
      <c r="M2" s="5" t="s">
        <v>172</v>
      </c>
      <c r="N2" s="5" t="s">
        <v>172</v>
      </c>
      <c r="O2" s="5" t="s">
        <v>172</v>
      </c>
      <c r="P2" s="5" t="s">
        <v>172</v>
      </c>
      <c r="Q2" s="5" t="s">
        <v>172</v>
      </c>
      <c r="R2" s="5" t="s">
        <v>172</v>
      </c>
      <c r="S2" s="5" t="s">
        <v>172</v>
      </c>
      <c r="T2" s="5" t="s">
        <v>172</v>
      </c>
      <c r="U2" s="5" t="s">
        <v>172</v>
      </c>
      <c r="V2" s="5" t="s">
        <v>172</v>
      </c>
      <c r="W2" s="5" t="s">
        <v>172</v>
      </c>
      <c r="X2" s="5" t="s">
        <v>172</v>
      </c>
      <c r="Y2" s="5" t="s">
        <v>172</v>
      </c>
      <c r="Z2" s="5" t="s">
        <v>172</v>
      </c>
      <c r="AA2" s="5" t="s">
        <v>172</v>
      </c>
      <c r="AB2" s="5" t="s">
        <v>172</v>
      </c>
      <c r="AC2" s="5" t="s">
        <v>172</v>
      </c>
      <c r="AD2" s="5" t="s">
        <v>172</v>
      </c>
      <c r="AE2" s="5" t="s">
        <v>172</v>
      </c>
      <c r="AF2" s="5" t="s">
        <v>172</v>
      </c>
      <c r="AG2" s="5" t="s">
        <v>172</v>
      </c>
      <c r="AH2" s="5" t="s">
        <v>172</v>
      </c>
      <c r="AI2" s="5" t="s">
        <v>172</v>
      </c>
      <c r="AJ2" s="5">
        <v>27047</v>
      </c>
      <c r="AK2" s="5">
        <v>27101</v>
      </c>
      <c r="AL2" s="5" t="s">
        <v>172</v>
      </c>
      <c r="AM2" s="5">
        <v>27105</v>
      </c>
      <c r="AN2" s="5" t="s">
        <v>172</v>
      </c>
      <c r="AO2" s="5" t="s">
        <v>172</v>
      </c>
      <c r="AP2" s="5" t="s">
        <v>172</v>
      </c>
      <c r="AQ2" s="5" t="s">
        <v>172</v>
      </c>
      <c r="AR2" s="5">
        <v>27122</v>
      </c>
      <c r="AS2" s="5">
        <v>27157</v>
      </c>
      <c r="AT2" s="5" t="s">
        <v>172</v>
      </c>
      <c r="AU2" s="5" t="s">
        <v>172</v>
      </c>
      <c r="AV2" s="5" t="s">
        <v>172</v>
      </c>
      <c r="AW2" s="5">
        <v>27137</v>
      </c>
      <c r="AX2" s="6">
        <v>27151</v>
      </c>
    </row>
    <row r="3" spans="1:50" ht="12" customHeight="1" x14ac:dyDescent="0.2">
      <c r="A3" s="41" t="s">
        <v>11</v>
      </c>
      <c r="B3" s="42"/>
      <c r="C3" s="42"/>
      <c r="D3" s="43"/>
      <c r="E3" s="2">
        <v>1</v>
      </c>
      <c r="F3" s="1">
        <v>2</v>
      </c>
      <c r="G3" s="1">
        <v>2</v>
      </c>
      <c r="H3" s="1">
        <v>4</v>
      </c>
      <c r="I3" s="1">
        <v>5</v>
      </c>
      <c r="J3" s="1" t="s">
        <v>174</v>
      </c>
      <c r="K3" s="1">
        <v>6</v>
      </c>
      <c r="L3" s="1">
        <v>7</v>
      </c>
      <c r="M3" s="1">
        <v>8</v>
      </c>
      <c r="N3" s="1">
        <v>9</v>
      </c>
      <c r="O3" s="1">
        <v>10</v>
      </c>
      <c r="P3" s="1">
        <v>11</v>
      </c>
      <c r="Q3" s="1">
        <v>12</v>
      </c>
      <c r="R3" s="1">
        <v>14</v>
      </c>
      <c r="S3" s="1">
        <v>15</v>
      </c>
      <c r="T3" s="1">
        <v>16</v>
      </c>
      <c r="U3" s="1">
        <v>17</v>
      </c>
      <c r="V3" s="1">
        <v>18</v>
      </c>
      <c r="W3" s="1">
        <v>19</v>
      </c>
      <c r="X3" s="1">
        <v>20</v>
      </c>
      <c r="Y3" s="1">
        <v>21</v>
      </c>
      <c r="Z3" s="1">
        <v>22</v>
      </c>
      <c r="AA3" s="1">
        <v>23</v>
      </c>
      <c r="AB3" s="1">
        <v>24</v>
      </c>
      <c r="AC3" s="1">
        <v>25</v>
      </c>
      <c r="AD3" s="1">
        <v>26</v>
      </c>
      <c r="AE3" s="1">
        <v>27</v>
      </c>
      <c r="AF3" s="1">
        <v>28</v>
      </c>
      <c r="AG3" s="1">
        <v>29</v>
      </c>
      <c r="AH3" s="1">
        <v>30</v>
      </c>
      <c r="AI3" s="1">
        <v>31</v>
      </c>
      <c r="AJ3" s="1">
        <v>32</v>
      </c>
      <c r="AK3" s="1">
        <v>33</v>
      </c>
      <c r="AL3" s="1">
        <v>34</v>
      </c>
      <c r="AM3" s="1">
        <v>35</v>
      </c>
      <c r="AN3" s="1">
        <v>36</v>
      </c>
      <c r="AO3" s="1">
        <v>37</v>
      </c>
      <c r="AP3" s="1">
        <v>38</v>
      </c>
      <c r="AQ3" s="1">
        <v>39</v>
      </c>
      <c r="AR3" s="1">
        <v>41</v>
      </c>
      <c r="AS3" s="1">
        <v>42</v>
      </c>
      <c r="AT3" s="1">
        <v>43</v>
      </c>
      <c r="AU3" s="1">
        <v>44</v>
      </c>
      <c r="AV3" s="1">
        <v>45</v>
      </c>
      <c r="AW3" s="1">
        <v>46</v>
      </c>
      <c r="AX3" s="16">
        <v>47</v>
      </c>
    </row>
    <row r="4" spans="1:50" ht="12" customHeight="1" x14ac:dyDescent="0.2">
      <c r="A4" s="49" t="s">
        <v>12</v>
      </c>
      <c r="B4" s="50"/>
      <c r="C4" s="50"/>
      <c r="D4" s="51"/>
      <c r="E4" s="7">
        <v>11.5</v>
      </c>
      <c r="F4" s="5">
        <v>1</v>
      </c>
      <c r="G4" s="5">
        <v>1.5</v>
      </c>
      <c r="H4" s="5">
        <v>1.5</v>
      </c>
      <c r="I4" s="5">
        <v>871</v>
      </c>
      <c r="J4" s="5" t="s">
        <v>175</v>
      </c>
      <c r="K4" s="5">
        <v>101</v>
      </c>
      <c r="L4" s="5">
        <v>212</v>
      </c>
      <c r="M4" s="5">
        <v>348</v>
      </c>
      <c r="N4" s="5">
        <v>230</v>
      </c>
      <c r="O4" s="5">
        <v>1095</v>
      </c>
      <c r="P4" s="5">
        <v>252</v>
      </c>
      <c r="Q4" s="5">
        <v>9</v>
      </c>
      <c r="R4" s="5">
        <v>7.5</v>
      </c>
      <c r="S4" s="5">
        <v>37</v>
      </c>
      <c r="T4" s="5">
        <v>315</v>
      </c>
      <c r="U4" s="5">
        <v>123</v>
      </c>
      <c r="V4" s="5">
        <v>428</v>
      </c>
      <c r="W4" s="5">
        <v>38</v>
      </c>
      <c r="X4" s="5">
        <v>19.5</v>
      </c>
      <c r="Y4" s="5">
        <v>27</v>
      </c>
      <c r="Z4" s="5">
        <v>32</v>
      </c>
      <c r="AA4" s="5">
        <v>410</v>
      </c>
      <c r="AB4" s="5">
        <v>392</v>
      </c>
      <c r="AC4" s="5">
        <v>269</v>
      </c>
      <c r="AD4" s="5">
        <v>193</v>
      </c>
      <c r="AE4" s="5">
        <v>485</v>
      </c>
      <c r="AF4" s="5">
        <v>28.5</v>
      </c>
      <c r="AG4" s="5">
        <v>465</v>
      </c>
      <c r="AH4" s="5">
        <v>825</v>
      </c>
      <c r="AI4" s="5">
        <v>3895</v>
      </c>
      <c r="AJ4" s="5">
        <v>31</v>
      </c>
      <c r="AK4" s="5">
        <v>277</v>
      </c>
      <c r="AL4" s="5">
        <v>865</v>
      </c>
      <c r="AM4" s="5">
        <v>23</v>
      </c>
      <c r="AN4" s="5">
        <v>81</v>
      </c>
      <c r="AO4" s="5">
        <v>318</v>
      </c>
      <c r="AP4" s="5">
        <v>138.5</v>
      </c>
      <c r="AQ4" s="5">
        <v>127</v>
      </c>
      <c r="AR4" s="5">
        <v>90.5</v>
      </c>
      <c r="AS4" s="5">
        <v>2049</v>
      </c>
      <c r="AT4" s="5">
        <v>6087</v>
      </c>
      <c r="AU4" s="5">
        <v>502</v>
      </c>
      <c r="AV4" s="5">
        <v>1269</v>
      </c>
      <c r="AW4" s="5">
        <v>502</v>
      </c>
      <c r="AX4" s="6">
        <v>55</v>
      </c>
    </row>
    <row r="5" spans="1:50" ht="12" customHeight="1" x14ac:dyDescent="0.2">
      <c r="A5" s="41" t="s">
        <v>13</v>
      </c>
      <c r="B5" s="42"/>
      <c r="C5" s="42"/>
      <c r="D5" s="43"/>
      <c r="E5" s="2">
        <v>3</v>
      </c>
      <c r="F5" s="1">
        <v>16</v>
      </c>
      <c r="G5" s="1">
        <v>15</v>
      </c>
      <c r="H5" s="1">
        <v>15</v>
      </c>
      <c r="I5" s="1">
        <v>18</v>
      </c>
      <c r="J5" s="1" t="s">
        <v>17</v>
      </c>
      <c r="K5" s="1">
        <v>7</v>
      </c>
      <c r="L5" s="1">
        <v>8</v>
      </c>
      <c r="M5" s="1">
        <v>9</v>
      </c>
      <c r="N5" s="1">
        <v>9</v>
      </c>
      <c r="O5" s="1">
        <v>7</v>
      </c>
      <c r="P5" s="1">
        <v>8</v>
      </c>
      <c r="Q5" s="1">
        <v>3</v>
      </c>
      <c r="R5" s="1">
        <v>8</v>
      </c>
      <c r="S5" s="1">
        <v>9</v>
      </c>
      <c r="T5" s="1">
        <v>7</v>
      </c>
      <c r="U5" s="1">
        <v>9</v>
      </c>
      <c r="V5" s="1">
        <v>10</v>
      </c>
      <c r="W5" s="1">
        <v>8</v>
      </c>
      <c r="X5" s="1">
        <v>8</v>
      </c>
      <c r="Y5" s="1">
        <v>8</v>
      </c>
      <c r="Z5" s="1">
        <v>2</v>
      </c>
      <c r="AA5" s="1">
        <v>8</v>
      </c>
      <c r="AB5" s="1">
        <v>7</v>
      </c>
      <c r="AC5" s="1">
        <v>8</v>
      </c>
      <c r="AD5" s="1">
        <v>6</v>
      </c>
      <c r="AE5" s="1">
        <v>6</v>
      </c>
      <c r="AF5" s="1">
        <v>2</v>
      </c>
      <c r="AG5" s="1">
        <v>9</v>
      </c>
      <c r="AH5" s="1">
        <v>10</v>
      </c>
      <c r="AI5" s="1">
        <v>16</v>
      </c>
      <c r="AJ5" s="1">
        <v>12</v>
      </c>
      <c r="AK5" s="1">
        <v>3</v>
      </c>
      <c r="AL5" s="1">
        <v>1</v>
      </c>
      <c r="AM5" s="1">
        <v>3</v>
      </c>
      <c r="AN5" s="1">
        <v>15</v>
      </c>
      <c r="AO5" s="1">
        <v>8</v>
      </c>
      <c r="AP5" s="1">
        <v>7</v>
      </c>
      <c r="AQ5" s="1">
        <v>7</v>
      </c>
      <c r="AR5" s="1">
        <v>3</v>
      </c>
      <c r="AS5" s="1">
        <v>4</v>
      </c>
      <c r="AT5" s="1">
        <v>18</v>
      </c>
      <c r="AU5" s="1">
        <v>5</v>
      </c>
      <c r="AV5" s="1">
        <v>6</v>
      </c>
      <c r="AW5" s="1">
        <v>4</v>
      </c>
      <c r="AX5" s="16">
        <v>5</v>
      </c>
    </row>
    <row r="6" spans="1:50" ht="12" customHeight="1" x14ac:dyDescent="0.2">
      <c r="A6" s="41" t="s">
        <v>14</v>
      </c>
      <c r="B6" s="42"/>
      <c r="C6" s="42"/>
      <c r="D6" s="43"/>
      <c r="E6" s="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7">
        <v>3</v>
      </c>
      <c r="P6" s="17">
        <v>3</v>
      </c>
      <c r="Q6" s="17">
        <v>3</v>
      </c>
      <c r="R6" s="17">
        <v>3</v>
      </c>
      <c r="S6" s="17">
        <v>3</v>
      </c>
      <c r="T6" s="17">
        <v>3</v>
      </c>
      <c r="U6" s="17">
        <v>3</v>
      </c>
      <c r="V6" s="17">
        <v>3</v>
      </c>
      <c r="W6" s="17">
        <v>3</v>
      </c>
      <c r="X6" s="17">
        <v>3</v>
      </c>
      <c r="Y6" s="17">
        <v>3</v>
      </c>
      <c r="Z6" s="17">
        <v>3</v>
      </c>
      <c r="AA6" s="17">
        <v>3</v>
      </c>
      <c r="AB6" s="17">
        <v>3</v>
      </c>
      <c r="AC6" s="17">
        <v>3</v>
      </c>
      <c r="AD6" s="17">
        <v>3</v>
      </c>
      <c r="AE6" s="17">
        <v>3</v>
      </c>
      <c r="AF6" s="17">
        <v>3</v>
      </c>
      <c r="AG6" s="17">
        <v>3</v>
      </c>
      <c r="AH6" s="17">
        <v>3</v>
      </c>
      <c r="AI6" s="17">
        <v>3</v>
      </c>
      <c r="AJ6" s="17">
        <v>3</v>
      </c>
      <c r="AK6" s="17">
        <v>3</v>
      </c>
      <c r="AL6" s="17">
        <v>3</v>
      </c>
      <c r="AM6" s="17">
        <v>3</v>
      </c>
      <c r="AN6" s="17">
        <v>3</v>
      </c>
      <c r="AO6" s="17">
        <v>3</v>
      </c>
      <c r="AP6" s="17">
        <v>3</v>
      </c>
      <c r="AQ6" s="17">
        <v>3</v>
      </c>
      <c r="AR6" s="17">
        <v>3</v>
      </c>
      <c r="AS6" s="17">
        <v>3</v>
      </c>
      <c r="AT6" s="17">
        <v>3</v>
      </c>
      <c r="AU6" s="17">
        <v>3</v>
      </c>
      <c r="AV6" s="17">
        <v>3</v>
      </c>
      <c r="AW6" s="17">
        <v>3</v>
      </c>
      <c r="AX6" s="18">
        <v>3</v>
      </c>
    </row>
    <row r="7" spans="1:50" ht="12" customHeight="1" x14ac:dyDescent="0.2">
      <c r="A7" s="41" t="s">
        <v>15</v>
      </c>
      <c r="B7" s="47"/>
      <c r="C7" s="47"/>
      <c r="D7" s="48"/>
      <c r="E7" s="7" t="s">
        <v>16</v>
      </c>
      <c r="F7" s="5" t="s">
        <v>17</v>
      </c>
      <c r="G7" s="5" t="s">
        <v>18</v>
      </c>
      <c r="H7" s="5" t="s">
        <v>17</v>
      </c>
      <c r="I7" s="5" t="s">
        <v>19</v>
      </c>
      <c r="J7" s="5" t="s">
        <v>19</v>
      </c>
      <c r="K7" s="5" t="s">
        <v>19</v>
      </c>
      <c r="L7" s="5" t="s">
        <v>18</v>
      </c>
      <c r="M7" s="5" t="s">
        <v>19</v>
      </c>
      <c r="N7" s="5" t="s">
        <v>19</v>
      </c>
      <c r="O7" s="5" t="s">
        <v>19</v>
      </c>
      <c r="P7" s="5" t="s">
        <v>19</v>
      </c>
      <c r="Q7" s="5" t="s">
        <v>19</v>
      </c>
      <c r="R7" s="5" t="s">
        <v>19</v>
      </c>
      <c r="S7" s="5" t="s">
        <v>19</v>
      </c>
      <c r="T7" s="5" t="s">
        <v>19</v>
      </c>
      <c r="U7" s="5" t="s">
        <v>19</v>
      </c>
      <c r="V7" s="5" t="s">
        <v>17</v>
      </c>
      <c r="W7" s="5" t="s">
        <v>19</v>
      </c>
      <c r="X7" s="5" t="s">
        <v>19</v>
      </c>
      <c r="Y7" s="5" t="s">
        <v>19</v>
      </c>
      <c r="Z7" s="5" t="s">
        <v>19</v>
      </c>
      <c r="AA7" s="5" t="s">
        <v>19</v>
      </c>
      <c r="AB7" s="5" t="s">
        <v>19</v>
      </c>
      <c r="AC7" s="5" t="s">
        <v>19</v>
      </c>
      <c r="AD7" s="5" t="s">
        <v>19</v>
      </c>
      <c r="AE7" s="5" t="s">
        <v>19</v>
      </c>
      <c r="AF7" s="5" t="s">
        <v>19</v>
      </c>
      <c r="AG7" s="5" t="s">
        <v>19</v>
      </c>
      <c r="AH7" s="5" t="s">
        <v>18</v>
      </c>
      <c r="AI7" s="5" t="s">
        <v>17</v>
      </c>
      <c r="AJ7" s="5" t="s">
        <v>16</v>
      </c>
      <c r="AK7" s="5" t="s">
        <v>18</v>
      </c>
      <c r="AL7" s="5" t="s">
        <v>17</v>
      </c>
      <c r="AM7" s="5" t="s">
        <v>16</v>
      </c>
      <c r="AN7" s="5" t="s">
        <v>18</v>
      </c>
      <c r="AO7" s="5" t="s">
        <v>19</v>
      </c>
      <c r="AP7" s="5" t="s">
        <v>18</v>
      </c>
      <c r="AQ7" s="5" t="s">
        <v>19</v>
      </c>
      <c r="AR7" s="5" t="s">
        <v>19</v>
      </c>
      <c r="AS7" s="5" t="s">
        <v>19</v>
      </c>
      <c r="AT7" s="5" t="s">
        <v>17</v>
      </c>
      <c r="AU7" s="5" t="s">
        <v>17</v>
      </c>
      <c r="AV7" s="5" t="s">
        <v>17</v>
      </c>
      <c r="AW7" s="5" t="s">
        <v>19</v>
      </c>
      <c r="AX7" s="6" t="s">
        <v>17</v>
      </c>
    </row>
    <row r="8" spans="1:50" ht="22.5" x14ac:dyDescent="0.2">
      <c r="A8" s="31" t="s">
        <v>20</v>
      </c>
      <c r="B8" s="32" t="s">
        <v>21</v>
      </c>
      <c r="C8" s="32" t="s">
        <v>22</v>
      </c>
      <c r="D8" s="33" t="s">
        <v>23</v>
      </c>
      <c r="E8" s="1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9"/>
    </row>
    <row r="9" spans="1:50" x14ac:dyDescent="0.2">
      <c r="A9" s="19" t="s">
        <v>24</v>
      </c>
      <c r="B9" s="5" t="s">
        <v>25</v>
      </c>
      <c r="C9" s="15" t="s">
        <v>26</v>
      </c>
      <c r="D9" s="4" t="s">
        <v>27</v>
      </c>
      <c r="E9" s="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1</v>
      </c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6"/>
    </row>
    <row r="10" spans="1:50" x14ac:dyDescent="0.2">
      <c r="A10" s="19" t="s">
        <v>28</v>
      </c>
      <c r="B10" s="5" t="s">
        <v>29</v>
      </c>
      <c r="C10" s="15" t="s">
        <v>30</v>
      </c>
      <c r="D10" s="4" t="s">
        <v>31</v>
      </c>
      <c r="E10" s="7"/>
      <c r="F10" s="5"/>
      <c r="G10" s="5"/>
      <c r="H10" s="5"/>
      <c r="I10" s="5"/>
      <c r="J10" s="5"/>
      <c r="K10" s="5">
        <v>2</v>
      </c>
      <c r="L10" s="5"/>
      <c r="M10" s="5">
        <v>1</v>
      </c>
      <c r="N10" s="5"/>
      <c r="O10" s="5"/>
      <c r="P10" s="5"/>
      <c r="Q10" s="5"/>
      <c r="R10" s="5"/>
      <c r="S10" s="5">
        <v>1</v>
      </c>
      <c r="T10" s="5">
        <v>1</v>
      </c>
      <c r="U10" s="5"/>
      <c r="V10" s="5"/>
      <c r="W10" s="5"/>
      <c r="X10" s="5"/>
      <c r="Y10" s="5">
        <v>2</v>
      </c>
      <c r="Z10" s="5"/>
      <c r="AA10" s="5">
        <v>4</v>
      </c>
      <c r="AB10" s="5">
        <v>1</v>
      </c>
      <c r="AC10" s="5"/>
      <c r="AD10" s="5">
        <v>1</v>
      </c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6"/>
    </row>
    <row r="11" spans="1:50" x14ac:dyDescent="0.2">
      <c r="A11" s="19" t="s">
        <v>32</v>
      </c>
      <c r="B11" s="5" t="s">
        <v>33</v>
      </c>
      <c r="C11" s="15" t="s">
        <v>34</v>
      </c>
      <c r="D11" s="4" t="s">
        <v>35</v>
      </c>
      <c r="E11" s="7"/>
      <c r="F11" s="5"/>
      <c r="G11" s="5"/>
      <c r="H11" s="5"/>
      <c r="I11" s="5">
        <v>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6"/>
    </row>
    <row r="12" spans="1:50" x14ac:dyDescent="0.2">
      <c r="A12" s="19" t="s">
        <v>32</v>
      </c>
      <c r="B12" s="5"/>
      <c r="C12" s="15" t="s">
        <v>36</v>
      </c>
      <c r="D12" s="4" t="s">
        <v>37</v>
      </c>
      <c r="E12" s="7"/>
      <c r="F12" s="5"/>
      <c r="G12" s="5"/>
      <c r="H12" s="5"/>
      <c r="I12" s="5"/>
      <c r="J12" s="5"/>
      <c r="K12" s="5">
        <v>1</v>
      </c>
      <c r="L12" s="5"/>
      <c r="M12" s="5"/>
      <c r="N12" s="5"/>
      <c r="O12" s="5"/>
      <c r="P12" s="5"/>
      <c r="Q12" s="5"/>
      <c r="R12" s="5"/>
      <c r="S12" s="5">
        <v>1</v>
      </c>
      <c r="T12" s="5">
        <v>1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6"/>
    </row>
    <row r="13" spans="1:50" x14ac:dyDescent="0.2">
      <c r="A13" s="19" t="s">
        <v>32</v>
      </c>
      <c r="B13" s="5"/>
      <c r="C13" s="15" t="s">
        <v>38</v>
      </c>
      <c r="D13" s="4" t="s">
        <v>39</v>
      </c>
      <c r="E13" s="7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v>1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6"/>
    </row>
    <row r="14" spans="1:50" x14ac:dyDescent="0.2">
      <c r="A14" s="19" t="s">
        <v>32</v>
      </c>
      <c r="B14" s="5"/>
      <c r="C14" s="15" t="s">
        <v>40</v>
      </c>
      <c r="D14" s="4" t="s">
        <v>41</v>
      </c>
      <c r="E14" s="7"/>
      <c r="F14" s="5"/>
      <c r="G14" s="5"/>
      <c r="H14" s="5"/>
      <c r="I14" s="17">
        <v>255</v>
      </c>
      <c r="J14" s="5"/>
      <c r="K14" s="5">
        <v>5</v>
      </c>
      <c r="L14" s="5"/>
      <c r="M14" s="5"/>
      <c r="N14" s="5">
        <v>2</v>
      </c>
      <c r="O14" s="5"/>
      <c r="P14" s="5">
        <v>2</v>
      </c>
      <c r="Q14" s="5"/>
      <c r="R14" s="5"/>
      <c r="S14" s="5">
        <v>4</v>
      </c>
      <c r="T14" s="5">
        <v>5</v>
      </c>
      <c r="U14" s="5">
        <v>4</v>
      </c>
      <c r="V14" s="5"/>
      <c r="W14" s="5">
        <v>1</v>
      </c>
      <c r="X14" s="5">
        <v>1</v>
      </c>
      <c r="Y14" s="5">
        <v>2</v>
      </c>
      <c r="Z14" s="5"/>
      <c r="AA14" s="5">
        <v>1</v>
      </c>
      <c r="AB14" s="5">
        <v>2</v>
      </c>
      <c r="AC14" s="5">
        <v>6</v>
      </c>
      <c r="AD14" s="5">
        <v>1</v>
      </c>
      <c r="AE14" s="5"/>
      <c r="AF14" s="5">
        <v>1</v>
      </c>
      <c r="AG14" s="5">
        <v>1</v>
      </c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/>
    </row>
    <row r="15" spans="1:50" x14ac:dyDescent="0.2">
      <c r="A15" s="19" t="s">
        <v>24</v>
      </c>
      <c r="B15" s="5" t="s">
        <v>43</v>
      </c>
      <c r="C15" s="15" t="s">
        <v>44</v>
      </c>
      <c r="D15" s="4" t="s">
        <v>45</v>
      </c>
      <c r="E15" s="7">
        <v>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6"/>
    </row>
    <row r="16" spans="1:50" x14ac:dyDescent="0.2">
      <c r="A16" s="19" t="s">
        <v>32</v>
      </c>
      <c r="B16" s="5" t="s">
        <v>46</v>
      </c>
      <c r="C16" s="15" t="s">
        <v>47</v>
      </c>
      <c r="D16" s="4" t="s">
        <v>48</v>
      </c>
      <c r="E16" s="7"/>
      <c r="F16" s="5"/>
      <c r="G16" s="5"/>
      <c r="H16" s="5"/>
      <c r="I16" s="5">
        <v>8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v>1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1</v>
      </c>
      <c r="AH16" s="5"/>
      <c r="AI16" s="5"/>
      <c r="AJ16" s="5">
        <v>4</v>
      </c>
      <c r="AK16" s="5"/>
      <c r="AL16" s="5"/>
      <c r="AM16" s="5"/>
      <c r="AN16" s="5"/>
      <c r="AO16" s="5">
        <v>1</v>
      </c>
      <c r="AP16" s="5"/>
      <c r="AQ16" s="5"/>
      <c r="AR16" s="5"/>
      <c r="AS16" s="5">
        <v>1</v>
      </c>
      <c r="AT16" s="5"/>
      <c r="AU16" s="5"/>
      <c r="AV16" s="5"/>
      <c r="AW16" s="5"/>
      <c r="AX16" s="6"/>
    </row>
    <row r="17" spans="1:50" x14ac:dyDescent="0.2">
      <c r="A17" s="19" t="s">
        <v>49</v>
      </c>
      <c r="B17" s="5" t="s">
        <v>50</v>
      </c>
      <c r="C17" s="15" t="s">
        <v>51</v>
      </c>
      <c r="D17" s="4" t="s">
        <v>52</v>
      </c>
      <c r="E17" s="7"/>
      <c r="F17" s="5"/>
      <c r="G17" s="5"/>
      <c r="H17" s="5"/>
      <c r="I17" s="5">
        <v>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>
        <v>1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2</v>
      </c>
      <c r="AH17" s="5"/>
      <c r="AI17" s="5"/>
      <c r="AJ17" s="5"/>
      <c r="AK17" s="5"/>
      <c r="AL17" s="5"/>
      <c r="AM17" s="5"/>
      <c r="AN17" s="5"/>
      <c r="AO17" s="5">
        <v>1</v>
      </c>
      <c r="AP17" s="5"/>
      <c r="AQ17" s="5"/>
      <c r="AR17" s="5"/>
      <c r="AS17" s="5"/>
      <c r="AT17" s="5"/>
      <c r="AU17" s="5"/>
      <c r="AV17" s="5"/>
      <c r="AW17" s="5"/>
      <c r="AX17" s="6"/>
    </row>
    <row r="18" spans="1:50" x14ac:dyDescent="0.2">
      <c r="A18" s="19" t="s">
        <v>49</v>
      </c>
      <c r="B18" s="5"/>
      <c r="C18" s="15" t="s">
        <v>51</v>
      </c>
      <c r="D18" s="4" t="s">
        <v>53</v>
      </c>
      <c r="E18" s="7"/>
      <c r="F18" s="5"/>
      <c r="G18" s="5"/>
      <c r="H18" s="5"/>
      <c r="I18" s="5">
        <v>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6"/>
    </row>
    <row r="19" spans="1:50" ht="11.25" customHeight="1" x14ac:dyDescent="0.2">
      <c r="A19" s="19" t="s">
        <v>49</v>
      </c>
      <c r="B19" s="5"/>
      <c r="C19" s="15" t="s">
        <v>54</v>
      </c>
      <c r="D19" s="4" t="s">
        <v>55</v>
      </c>
      <c r="E19" s="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v>4</v>
      </c>
      <c r="T19" s="5"/>
      <c r="U19" s="5">
        <v>1</v>
      </c>
      <c r="V19" s="5"/>
      <c r="W19" s="5"/>
      <c r="X19" s="5"/>
      <c r="Y19" s="5"/>
      <c r="Z19" s="5"/>
      <c r="AA19" s="5">
        <v>2</v>
      </c>
      <c r="AB19" s="5"/>
      <c r="AC19" s="5"/>
      <c r="AD19" s="5">
        <v>1</v>
      </c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6"/>
    </row>
    <row r="20" spans="1:50" ht="22.5" x14ac:dyDescent="0.2">
      <c r="A20" s="19" t="s">
        <v>56</v>
      </c>
      <c r="B20" s="5" t="s">
        <v>57</v>
      </c>
      <c r="C20" s="15" t="s">
        <v>58</v>
      </c>
      <c r="D20" s="4" t="s">
        <v>59</v>
      </c>
      <c r="E20" s="21"/>
      <c r="F20" s="5"/>
      <c r="G20" s="5"/>
      <c r="H20" s="5"/>
      <c r="I20" s="5" t="s">
        <v>60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6"/>
    </row>
    <row r="21" spans="1:50" x14ac:dyDescent="0.2">
      <c r="A21" s="19" t="s">
        <v>61</v>
      </c>
      <c r="B21" s="5" t="s">
        <v>62</v>
      </c>
      <c r="C21" s="15" t="s">
        <v>63</v>
      </c>
      <c r="D21" s="4" t="s">
        <v>64</v>
      </c>
      <c r="E21" s="7"/>
      <c r="F21" s="5"/>
      <c r="G21" s="5"/>
      <c r="H21" s="5"/>
      <c r="I21" s="17">
        <v>23</v>
      </c>
      <c r="J21" s="5"/>
      <c r="K21" s="5">
        <v>18</v>
      </c>
      <c r="L21" s="5"/>
      <c r="M21" s="5"/>
      <c r="N21" s="5">
        <v>10</v>
      </c>
      <c r="O21" s="5"/>
      <c r="P21" s="5">
        <v>12</v>
      </c>
      <c r="Q21" s="5"/>
      <c r="R21" s="5"/>
      <c r="S21" s="5">
        <v>11</v>
      </c>
      <c r="T21" s="5">
        <v>5</v>
      </c>
      <c r="U21" s="5">
        <v>27</v>
      </c>
      <c r="V21" s="5"/>
      <c r="W21" s="5">
        <v>3</v>
      </c>
      <c r="X21" s="5"/>
      <c r="Y21" s="5"/>
      <c r="Z21" s="5"/>
      <c r="AA21" s="5">
        <v>3</v>
      </c>
      <c r="AB21" s="5"/>
      <c r="AC21" s="5">
        <v>4</v>
      </c>
      <c r="AD21" s="5">
        <v>1</v>
      </c>
      <c r="AE21" s="5"/>
      <c r="AF21" s="5">
        <v>3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6"/>
    </row>
    <row r="22" spans="1:50" x14ac:dyDescent="0.2">
      <c r="A22" s="19" t="s">
        <v>66</v>
      </c>
      <c r="B22" s="5"/>
      <c r="C22" s="15" t="s">
        <v>67</v>
      </c>
      <c r="D22" s="4" t="s">
        <v>68</v>
      </c>
      <c r="E22" s="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>
        <v>1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6"/>
    </row>
    <row r="23" spans="1:50" x14ac:dyDescent="0.2">
      <c r="A23" s="19" t="s">
        <v>69</v>
      </c>
      <c r="B23" s="5" t="s">
        <v>70</v>
      </c>
      <c r="C23" s="15" t="s">
        <v>71</v>
      </c>
      <c r="D23" s="4" t="s">
        <v>72</v>
      </c>
      <c r="E23" s="7"/>
      <c r="F23" s="5"/>
      <c r="G23" s="5"/>
      <c r="H23" s="5"/>
      <c r="I23" s="5">
        <v>1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6"/>
    </row>
    <row r="24" spans="1:50" x14ac:dyDescent="0.2">
      <c r="A24" s="19" t="s">
        <v>73</v>
      </c>
      <c r="B24" s="5"/>
      <c r="C24" s="15" t="s">
        <v>74</v>
      </c>
      <c r="D24" s="4" t="s">
        <v>75</v>
      </c>
      <c r="E24" s="7"/>
      <c r="F24" s="5"/>
      <c r="G24" s="5"/>
      <c r="H24" s="5"/>
      <c r="I24" s="5"/>
      <c r="J24" s="5"/>
      <c r="K24" s="5"/>
      <c r="L24" s="5"/>
      <c r="M24" s="5"/>
      <c r="N24" s="5">
        <v>2</v>
      </c>
      <c r="O24" s="5"/>
      <c r="P24" s="5">
        <v>5</v>
      </c>
      <c r="Q24" s="5"/>
      <c r="R24" s="5"/>
      <c r="S24" s="5">
        <v>6</v>
      </c>
      <c r="T24" s="5"/>
      <c r="U24" s="5"/>
      <c r="V24" s="5"/>
      <c r="W24" s="5"/>
      <c r="X24" s="5"/>
      <c r="Y24" s="5"/>
      <c r="Z24" s="5"/>
      <c r="AA24" s="5"/>
      <c r="AB24" s="5">
        <v>1</v>
      </c>
      <c r="AC24" s="5"/>
      <c r="AD24" s="5"/>
      <c r="AE24" s="5"/>
      <c r="AF24" s="5"/>
      <c r="AG24" s="5">
        <v>1</v>
      </c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</row>
    <row r="25" spans="1:50" x14ac:dyDescent="0.2">
      <c r="A25" s="19" t="s">
        <v>76</v>
      </c>
      <c r="B25" s="5"/>
      <c r="C25" s="15" t="s">
        <v>77</v>
      </c>
      <c r="D25" s="4" t="s">
        <v>5</v>
      </c>
      <c r="E25" s="7"/>
      <c r="F25" s="5"/>
      <c r="G25" s="5"/>
      <c r="H25" s="5"/>
      <c r="I25" s="5"/>
      <c r="J25" s="5">
        <v>29</v>
      </c>
      <c r="K25" s="5"/>
      <c r="L25" s="5"/>
      <c r="M25" s="5"/>
      <c r="N25" s="5"/>
      <c r="O25" s="5"/>
      <c r="P25" s="5"/>
      <c r="Q25" s="5"/>
      <c r="R25" s="5"/>
      <c r="S25" s="5">
        <v>1</v>
      </c>
      <c r="T25" s="5">
        <v>21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>
        <v>7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>
        <v>4</v>
      </c>
      <c r="AT25" s="5"/>
      <c r="AU25" s="5"/>
      <c r="AV25" s="5"/>
      <c r="AW25" s="5"/>
      <c r="AX25" s="6"/>
    </row>
    <row r="26" spans="1:50" x14ac:dyDescent="0.2">
      <c r="A26" s="19" t="s">
        <v>76</v>
      </c>
      <c r="B26" s="5"/>
      <c r="C26" s="15" t="s">
        <v>77</v>
      </c>
      <c r="D26" s="4" t="s">
        <v>78</v>
      </c>
      <c r="E26" s="7"/>
      <c r="F26" s="5"/>
      <c r="G26" s="5"/>
      <c r="H26" s="5"/>
      <c r="I26" s="5"/>
      <c r="J26" s="5">
        <v>4</v>
      </c>
      <c r="K26" s="5"/>
      <c r="L26" s="5"/>
      <c r="M26" s="5"/>
      <c r="N26" s="5"/>
      <c r="O26" s="5"/>
      <c r="P26" s="5"/>
      <c r="Q26" s="5"/>
      <c r="R26" s="5"/>
      <c r="S26" s="5"/>
      <c r="T26" s="5">
        <v>32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>
        <v>2</v>
      </c>
      <c r="AG26" s="5"/>
      <c r="AH26" s="5">
        <v>2</v>
      </c>
      <c r="AI26" s="5"/>
      <c r="AJ26" s="5"/>
      <c r="AK26" s="5"/>
      <c r="AL26" s="5"/>
      <c r="AM26" s="5">
        <v>1</v>
      </c>
      <c r="AN26" s="5"/>
      <c r="AO26" s="5"/>
      <c r="AP26" s="5"/>
      <c r="AQ26" s="5"/>
      <c r="AR26" s="5"/>
      <c r="AS26" s="5">
        <v>23</v>
      </c>
      <c r="AT26" s="5"/>
      <c r="AU26" s="5"/>
      <c r="AV26" s="5"/>
      <c r="AW26" s="5"/>
      <c r="AX26" s="6"/>
    </row>
    <row r="27" spans="1:50" x14ac:dyDescent="0.2">
      <c r="A27" s="19" t="s">
        <v>73</v>
      </c>
      <c r="B27" s="5"/>
      <c r="C27" s="15" t="s">
        <v>79</v>
      </c>
      <c r="D27" s="4" t="s">
        <v>80</v>
      </c>
      <c r="E27" s="7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>
        <v>2</v>
      </c>
      <c r="AB27" s="5"/>
      <c r="AC27" s="5">
        <v>1</v>
      </c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6"/>
    </row>
    <row r="28" spans="1:50" x14ac:dyDescent="0.2">
      <c r="A28" s="19" t="s">
        <v>76</v>
      </c>
      <c r="B28" s="5"/>
      <c r="C28" s="15" t="s">
        <v>81</v>
      </c>
      <c r="D28" s="4" t="s">
        <v>4</v>
      </c>
      <c r="E28" s="7"/>
      <c r="F28" s="5"/>
      <c r="G28" s="5"/>
      <c r="H28" s="5"/>
      <c r="I28" s="5">
        <v>1</v>
      </c>
      <c r="J28" s="5">
        <v>34</v>
      </c>
      <c r="K28" s="5"/>
      <c r="L28" s="5"/>
      <c r="M28" s="5"/>
      <c r="N28" s="5"/>
      <c r="O28" s="5"/>
      <c r="P28" s="5"/>
      <c r="Q28" s="5"/>
      <c r="R28" s="5"/>
      <c r="S28" s="5">
        <v>1</v>
      </c>
      <c r="T28" s="5">
        <v>41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>
        <v>19</v>
      </c>
      <c r="AT28" s="5"/>
      <c r="AU28" s="5"/>
      <c r="AV28" s="5"/>
      <c r="AW28" s="5"/>
      <c r="AX28" s="6"/>
    </row>
    <row r="29" spans="1:50" x14ac:dyDescent="0.2">
      <c r="A29" s="19" t="s">
        <v>76</v>
      </c>
      <c r="B29" s="5"/>
      <c r="C29" s="15" t="s">
        <v>81</v>
      </c>
      <c r="D29" s="4" t="s">
        <v>82</v>
      </c>
      <c r="E29" s="7"/>
      <c r="F29" s="5"/>
      <c r="G29" s="5"/>
      <c r="H29" s="5"/>
      <c r="I29" s="5"/>
      <c r="J29" s="5">
        <v>25</v>
      </c>
      <c r="K29" s="5"/>
      <c r="L29" s="5"/>
      <c r="M29" s="5"/>
      <c r="N29" s="5"/>
      <c r="O29" s="5"/>
      <c r="P29" s="5"/>
      <c r="Q29" s="5"/>
      <c r="R29" s="5"/>
      <c r="S29" s="5"/>
      <c r="T29" s="5">
        <v>39</v>
      </c>
      <c r="U29" s="5"/>
      <c r="V29" s="5"/>
      <c r="W29" s="5"/>
      <c r="X29" s="5"/>
      <c r="Y29" s="5"/>
      <c r="Z29" s="5"/>
      <c r="AA29" s="5"/>
      <c r="AB29" s="5"/>
      <c r="AC29" s="5"/>
      <c r="AD29" s="5">
        <v>3</v>
      </c>
      <c r="AE29" s="5">
        <v>1</v>
      </c>
      <c r="AF29" s="5"/>
      <c r="AG29" s="5"/>
      <c r="AH29" s="5">
        <v>2</v>
      </c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>
        <v>104</v>
      </c>
      <c r="AT29" s="5"/>
      <c r="AU29" s="5"/>
      <c r="AV29" s="5"/>
      <c r="AW29" s="5"/>
      <c r="AX29" s="6"/>
    </row>
    <row r="30" spans="1:50" x14ac:dyDescent="0.2">
      <c r="A30" s="19" t="s">
        <v>76</v>
      </c>
      <c r="B30" s="5"/>
      <c r="C30" s="15" t="s">
        <v>83</v>
      </c>
      <c r="D30" s="4" t="s">
        <v>178</v>
      </c>
      <c r="E30" s="7"/>
      <c r="F30" s="5"/>
      <c r="G30" s="5"/>
      <c r="H30" s="5"/>
      <c r="I30" s="5" t="s">
        <v>177</v>
      </c>
      <c r="J30" s="5"/>
      <c r="K30" s="5"/>
      <c r="L30" s="5"/>
      <c r="M30" s="5"/>
      <c r="N30" s="5"/>
      <c r="O30" s="5"/>
      <c r="P30" s="5"/>
      <c r="Q30" s="5"/>
      <c r="R30" s="5"/>
      <c r="S30" s="5">
        <v>1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6"/>
    </row>
    <row r="31" spans="1:50" ht="22.5" x14ac:dyDescent="0.2">
      <c r="A31" s="19" t="s">
        <v>85</v>
      </c>
      <c r="B31" s="5"/>
      <c r="C31" s="15" t="s">
        <v>84</v>
      </c>
      <c r="D31" s="4" t="s">
        <v>8</v>
      </c>
      <c r="E31" s="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>
        <v>158</v>
      </c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6"/>
    </row>
    <row r="32" spans="1:50" x14ac:dyDescent="0.2">
      <c r="A32" s="19" t="s">
        <v>85</v>
      </c>
      <c r="B32" s="5"/>
      <c r="C32" s="15" t="s">
        <v>84</v>
      </c>
      <c r="D32" s="4" t="s">
        <v>6</v>
      </c>
      <c r="E32" s="7"/>
      <c r="F32" s="5"/>
      <c r="G32" s="5"/>
      <c r="H32" s="5"/>
      <c r="I32" s="5"/>
      <c r="J32" s="5">
        <v>44</v>
      </c>
      <c r="K32" s="5"/>
      <c r="L32" s="5"/>
      <c r="M32" s="5"/>
      <c r="N32" s="5"/>
      <c r="O32" s="5"/>
      <c r="P32" s="5"/>
      <c r="Q32" s="5"/>
      <c r="R32" s="5"/>
      <c r="S32" s="5">
        <v>1</v>
      </c>
      <c r="T32" s="17">
        <v>150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>
        <v>5</v>
      </c>
      <c r="AG32" s="5"/>
      <c r="AH32" s="5">
        <v>6</v>
      </c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17" t="s">
        <v>42</v>
      </c>
      <c r="AT32" s="5"/>
      <c r="AU32" s="5"/>
      <c r="AV32" s="5"/>
      <c r="AW32" s="5"/>
      <c r="AX32" s="6"/>
    </row>
    <row r="33" spans="1:50" x14ac:dyDescent="0.2">
      <c r="A33" s="19" t="s">
        <v>85</v>
      </c>
      <c r="B33" s="5"/>
      <c r="C33" s="15" t="s">
        <v>84</v>
      </c>
      <c r="D33" s="4" t="s">
        <v>86</v>
      </c>
      <c r="E33" s="7"/>
      <c r="F33" s="5"/>
      <c r="G33" s="5"/>
      <c r="H33" s="5"/>
      <c r="I33" s="5"/>
      <c r="J33" s="17">
        <v>55</v>
      </c>
      <c r="K33" s="5"/>
      <c r="L33" s="5"/>
      <c r="M33" s="5"/>
      <c r="N33" s="5"/>
      <c r="O33" s="5"/>
      <c r="P33" s="5"/>
      <c r="Q33" s="5"/>
      <c r="R33" s="5"/>
      <c r="S33" s="5"/>
      <c r="T33" s="17">
        <v>280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17" t="s">
        <v>42</v>
      </c>
      <c r="AT33" s="5"/>
      <c r="AU33" s="5"/>
      <c r="AV33" s="5"/>
      <c r="AW33" s="5"/>
      <c r="AX33" s="6"/>
    </row>
    <row r="34" spans="1:50" x14ac:dyDescent="0.2">
      <c r="A34" s="19" t="s">
        <v>85</v>
      </c>
      <c r="B34" s="5"/>
      <c r="C34" s="15" t="s">
        <v>84</v>
      </c>
      <c r="D34" s="4" t="s">
        <v>87</v>
      </c>
      <c r="E34" s="7"/>
      <c r="F34" s="5"/>
      <c r="G34" s="5"/>
      <c r="H34" s="5"/>
      <c r="I34" s="5">
        <v>1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v>1</v>
      </c>
      <c r="U34" s="5"/>
      <c r="V34" s="5"/>
      <c r="W34" s="5"/>
      <c r="X34" s="5"/>
      <c r="Y34" s="5"/>
      <c r="Z34" s="5"/>
      <c r="AA34" s="5"/>
      <c r="AB34" s="5">
        <v>4</v>
      </c>
      <c r="AC34" s="5">
        <v>1</v>
      </c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6"/>
    </row>
    <row r="35" spans="1:50" x14ac:dyDescent="0.2">
      <c r="A35" s="19" t="s">
        <v>85</v>
      </c>
      <c r="B35" s="5"/>
      <c r="C35" s="15" t="s">
        <v>84</v>
      </c>
      <c r="D35" s="4" t="s">
        <v>88</v>
      </c>
      <c r="E35" s="7"/>
      <c r="F35" s="5"/>
      <c r="G35" s="5"/>
      <c r="H35" s="5"/>
      <c r="I35" s="5"/>
      <c r="J35" s="5"/>
      <c r="K35" s="5"/>
      <c r="L35" s="5"/>
      <c r="M35" s="5"/>
      <c r="N35" s="5"/>
      <c r="O35" s="5"/>
      <c r="P35" s="5">
        <v>2</v>
      </c>
      <c r="Q35" s="5"/>
      <c r="R35" s="5"/>
      <c r="S35" s="5">
        <v>1</v>
      </c>
      <c r="T35" s="5">
        <v>17</v>
      </c>
      <c r="U35" s="5"/>
      <c r="V35" s="5"/>
      <c r="W35" s="5">
        <v>1</v>
      </c>
      <c r="X35" s="5"/>
      <c r="Y35" s="5">
        <v>1</v>
      </c>
      <c r="Z35" s="5"/>
      <c r="AA35" s="5">
        <v>3</v>
      </c>
      <c r="AB35" s="5">
        <v>2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6"/>
    </row>
    <row r="36" spans="1:50" x14ac:dyDescent="0.2">
      <c r="A36" s="19" t="s">
        <v>85</v>
      </c>
      <c r="B36" s="5"/>
      <c r="C36" s="15" t="s">
        <v>84</v>
      </c>
      <c r="D36" s="4" t="s">
        <v>89</v>
      </c>
      <c r="E36" s="7"/>
      <c r="F36" s="5"/>
      <c r="G36" s="5"/>
      <c r="H36" s="5"/>
      <c r="I36" s="5">
        <v>2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3</v>
      </c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6"/>
    </row>
    <row r="37" spans="1:50" x14ac:dyDescent="0.2">
      <c r="A37" s="19" t="s">
        <v>85</v>
      </c>
      <c r="B37" s="5"/>
      <c r="C37" s="15" t="s">
        <v>84</v>
      </c>
      <c r="D37" s="4" t="s">
        <v>90</v>
      </c>
      <c r="E37" s="7"/>
      <c r="F37" s="5"/>
      <c r="G37" s="5"/>
      <c r="H37" s="5"/>
      <c r="I37" s="5">
        <v>3</v>
      </c>
      <c r="J37" s="5"/>
      <c r="K37" s="5"/>
      <c r="L37" s="5"/>
      <c r="M37" s="5"/>
      <c r="N37" s="5"/>
      <c r="O37" s="5"/>
      <c r="P37" s="5">
        <v>1</v>
      </c>
      <c r="Q37" s="5"/>
      <c r="R37" s="5"/>
      <c r="S37" s="5"/>
      <c r="T37" s="5">
        <v>3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6"/>
    </row>
    <row r="38" spans="1:50" x14ac:dyDescent="0.2">
      <c r="A38" s="19" t="s">
        <v>85</v>
      </c>
      <c r="B38" s="5"/>
      <c r="C38" s="15" t="s">
        <v>84</v>
      </c>
      <c r="D38" s="4" t="s">
        <v>91</v>
      </c>
      <c r="E38" s="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>
        <v>127</v>
      </c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6"/>
    </row>
    <row r="39" spans="1:50" x14ac:dyDescent="0.2">
      <c r="A39" s="19" t="s">
        <v>85</v>
      </c>
      <c r="B39" s="5"/>
      <c r="C39" s="15" t="s">
        <v>84</v>
      </c>
      <c r="D39" s="4" t="s">
        <v>92</v>
      </c>
      <c r="E39" s="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>
        <v>50</v>
      </c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6"/>
    </row>
    <row r="40" spans="1:50" x14ac:dyDescent="0.2">
      <c r="A40" s="19" t="s">
        <v>85</v>
      </c>
      <c r="B40" s="5"/>
      <c r="C40" s="15" t="s">
        <v>84</v>
      </c>
      <c r="D40" s="4" t="s">
        <v>7</v>
      </c>
      <c r="E40" s="7"/>
      <c r="F40" s="5"/>
      <c r="G40" s="5"/>
      <c r="H40" s="5"/>
      <c r="I40" s="5">
        <v>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>
        <v>24</v>
      </c>
      <c r="AI40" s="5"/>
      <c r="AJ40" s="5"/>
      <c r="AK40" s="5">
        <v>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6"/>
    </row>
    <row r="41" spans="1:50" ht="22.5" x14ac:dyDescent="0.2">
      <c r="A41" s="19" t="s">
        <v>24</v>
      </c>
      <c r="B41" s="5" t="s">
        <v>93</v>
      </c>
      <c r="C41" s="15" t="s">
        <v>94</v>
      </c>
      <c r="D41" s="4" t="s">
        <v>95</v>
      </c>
      <c r="E41" s="21"/>
      <c r="F41" s="17"/>
      <c r="G41" s="17"/>
      <c r="H41" s="17"/>
      <c r="I41" s="17" t="s">
        <v>60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8"/>
    </row>
    <row r="42" spans="1:50" x14ac:dyDescent="0.2">
      <c r="A42" s="19" t="s">
        <v>32</v>
      </c>
      <c r="B42" s="5" t="s">
        <v>96</v>
      </c>
      <c r="C42" s="15" t="s">
        <v>97</v>
      </c>
      <c r="D42" s="4" t="s">
        <v>98</v>
      </c>
      <c r="E42" s="7"/>
      <c r="F42" s="5"/>
      <c r="G42" s="5"/>
      <c r="H42" s="5"/>
      <c r="I42" s="5">
        <v>2</v>
      </c>
      <c r="J42" s="5"/>
      <c r="K42" s="5"/>
      <c r="L42" s="5"/>
      <c r="M42" s="5"/>
      <c r="N42" s="5"/>
      <c r="O42" s="5"/>
      <c r="P42" s="5">
        <v>3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6"/>
    </row>
    <row r="43" spans="1:50" x14ac:dyDescent="0.2">
      <c r="A43" s="19" t="s">
        <v>49</v>
      </c>
      <c r="B43" s="5" t="s">
        <v>99</v>
      </c>
      <c r="C43" s="34" t="s">
        <v>100</v>
      </c>
      <c r="D43" s="6" t="s">
        <v>101</v>
      </c>
      <c r="E43" s="7"/>
      <c r="F43" s="5"/>
      <c r="G43" s="5"/>
      <c r="H43" s="5"/>
      <c r="I43" s="5"/>
      <c r="J43" s="5"/>
      <c r="K43" s="5">
        <v>1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>
        <v>1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6"/>
    </row>
    <row r="44" spans="1:50" x14ac:dyDescent="0.2">
      <c r="A44" s="19" t="s">
        <v>102</v>
      </c>
      <c r="B44" s="5" t="s">
        <v>103</v>
      </c>
      <c r="C44" s="15" t="s">
        <v>104</v>
      </c>
      <c r="D44" s="4" t="s">
        <v>105</v>
      </c>
      <c r="E44" s="21"/>
      <c r="F44" s="17"/>
      <c r="G44" s="17"/>
      <c r="H44" s="17"/>
      <c r="I44" s="17">
        <v>1</v>
      </c>
      <c r="J44" s="17"/>
      <c r="K44" s="17"/>
      <c r="L44" s="17"/>
      <c r="M44" s="17"/>
      <c r="N44" s="17">
        <v>1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>
        <v>1</v>
      </c>
      <c r="AC44" s="17">
        <v>2</v>
      </c>
      <c r="AD44" s="17">
        <v>1</v>
      </c>
      <c r="AE44" s="17"/>
      <c r="AF44" s="17"/>
      <c r="AG44" s="17"/>
      <c r="AH44" s="17">
        <v>1</v>
      </c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8"/>
    </row>
    <row r="45" spans="1:50" x14ac:dyDescent="0.2">
      <c r="A45" s="19" t="s">
        <v>76</v>
      </c>
      <c r="B45" s="5" t="s">
        <v>106</v>
      </c>
      <c r="C45" s="15" t="s">
        <v>107</v>
      </c>
      <c r="D45" s="4" t="s">
        <v>0</v>
      </c>
      <c r="E45" s="7" t="s">
        <v>108</v>
      </c>
      <c r="F45" s="5"/>
      <c r="G45" s="5"/>
      <c r="H45" s="5"/>
      <c r="I45" s="5">
        <v>382</v>
      </c>
      <c r="J45" s="5"/>
      <c r="K45" s="5">
        <v>4</v>
      </c>
      <c r="L45" s="5">
        <v>3</v>
      </c>
      <c r="M45" s="5">
        <v>10</v>
      </c>
      <c r="N45" s="5"/>
      <c r="O45" s="5">
        <v>2</v>
      </c>
      <c r="P45" s="5">
        <v>49</v>
      </c>
      <c r="Q45" s="5">
        <v>5</v>
      </c>
      <c r="R45" s="5">
        <v>3</v>
      </c>
      <c r="S45" s="5">
        <v>46</v>
      </c>
      <c r="T45" s="5">
        <v>1690</v>
      </c>
      <c r="U45" s="5">
        <v>1</v>
      </c>
      <c r="V45" s="5"/>
      <c r="W45" s="5">
        <v>1</v>
      </c>
      <c r="X45" s="5">
        <v>1</v>
      </c>
      <c r="Y45" s="5">
        <v>3</v>
      </c>
      <c r="Z45" s="5">
        <v>3</v>
      </c>
      <c r="AA45" s="5">
        <v>10</v>
      </c>
      <c r="AB45" s="5">
        <v>1</v>
      </c>
      <c r="AC45" s="5">
        <v>2</v>
      </c>
      <c r="AD45" s="5">
        <v>1</v>
      </c>
      <c r="AE45" s="5">
        <v>5</v>
      </c>
      <c r="AF45" s="5">
        <v>6</v>
      </c>
      <c r="AG45" s="5">
        <v>32</v>
      </c>
      <c r="AH45" s="5">
        <v>10</v>
      </c>
      <c r="AI45" s="5"/>
      <c r="AJ45" s="5">
        <v>2</v>
      </c>
      <c r="AK45" s="5"/>
      <c r="AL45" s="5"/>
      <c r="AM45" s="5"/>
      <c r="AN45" s="5">
        <v>4</v>
      </c>
      <c r="AO45" s="5">
        <v>12</v>
      </c>
      <c r="AP45" s="5">
        <v>6</v>
      </c>
      <c r="AQ45" s="5">
        <v>12</v>
      </c>
      <c r="AR45" s="5">
        <v>1</v>
      </c>
      <c r="AS45" s="5">
        <v>5</v>
      </c>
      <c r="AT45" s="5"/>
      <c r="AU45" s="5"/>
      <c r="AV45" s="5"/>
      <c r="AW45" s="5"/>
      <c r="AX45" s="6"/>
    </row>
    <row r="46" spans="1:50" x14ac:dyDescent="0.2">
      <c r="A46" s="19" t="s">
        <v>76</v>
      </c>
      <c r="B46" s="5"/>
      <c r="C46" s="15" t="s">
        <v>109</v>
      </c>
      <c r="D46" s="4" t="s">
        <v>110</v>
      </c>
      <c r="E46" s="7"/>
      <c r="F46" s="5"/>
      <c r="G46" s="5"/>
      <c r="H46" s="5"/>
      <c r="I46" s="5">
        <v>1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6"/>
    </row>
    <row r="47" spans="1:50" x14ac:dyDescent="0.2">
      <c r="A47" s="19" t="s">
        <v>76</v>
      </c>
      <c r="B47" s="5"/>
      <c r="C47" s="15" t="s">
        <v>111</v>
      </c>
      <c r="D47" s="4" t="s">
        <v>112</v>
      </c>
      <c r="E47" s="7"/>
      <c r="F47" s="5"/>
      <c r="G47" s="5"/>
      <c r="H47" s="5"/>
      <c r="I47" s="5">
        <v>1</v>
      </c>
      <c r="J47" s="5"/>
      <c r="K47" s="5"/>
      <c r="L47" s="5"/>
      <c r="M47" s="5"/>
      <c r="N47" s="5"/>
      <c r="O47" s="5"/>
      <c r="P47" s="5">
        <v>1</v>
      </c>
      <c r="Q47" s="5"/>
      <c r="R47" s="5"/>
      <c r="S47" s="5"/>
      <c r="T47" s="5">
        <v>3</v>
      </c>
      <c r="U47" s="5">
        <v>1</v>
      </c>
      <c r="V47" s="5"/>
      <c r="W47" s="5"/>
      <c r="X47" s="5"/>
      <c r="Y47" s="5"/>
      <c r="Z47" s="5"/>
      <c r="AA47" s="5"/>
      <c r="AB47" s="5"/>
      <c r="AC47" s="5">
        <v>1</v>
      </c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6"/>
    </row>
    <row r="48" spans="1:50" x14ac:dyDescent="0.2">
      <c r="A48" s="19" t="s">
        <v>32</v>
      </c>
      <c r="B48" s="5"/>
      <c r="C48" s="15" t="s">
        <v>113</v>
      </c>
      <c r="D48" s="4" t="s">
        <v>114</v>
      </c>
      <c r="E48" s="7"/>
      <c r="F48" s="5"/>
      <c r="G48" s="5"/>
      <c r="H48" s="5"/>
      <c r="I48" s="5">
        <v>3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>
        <v>1</v>
      </c>
      <c r="AH48" s="5">
        <v>2</v>
      </c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6"/>
    </row>
    <row r="49" spans="1:50" x14ac:dyDescent="0.2">
      <c r="A49" s="19" t="s">
        <v>76</v>
      </c>
      <c r="B49" s="5"/>
      <c r="C49" s="15" t="s">
        <v>115</v>
      </c>
      <c r="D49" s="4" t="s">
        <v>116</v>
      </c>
      <c r="E49" s="7"/>
      <c r="F49" s="5"/>
      <c r="G49" s="17"/>
      <c r="H49" s="17"/>
      <c r="I49" s="17">
        <v>2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>
        <v>1</v>
      </c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8"/>
    </row>
    <row r="50" spans="1:50" x14ac:dyDescent="0.2">
      <c r="A50" s="19" t="s">
        <v>76</v>
      </c>
      <c r="B50" s="5"/>
      <c r="C50" s="15" t="s">
        <v>115</v>
      </c>
      <c r="D50" s="4" t="s">
        <v>2</v>
      </c>
      <c r="E50" s="7"/>
      <c r="F50" s="5"/>
      <c r="G50" s="17"/>
      <c r="H50" s="17"/>
      <c r="I50" s="17">
        <v>39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>
        <v>1</v>
      </c>
      <c r="AG50" s="17"/>
      <c r="AH50" s="17">
        <v>3</v>
      </c>
      <c r="AI50" s="17"/>
      <c r="AJ50" s="17"/>
      <c r="AK50" s="17"/>
      <c r="AL50" s="17"/>
      <c r="AM50" s="17"/>
      <c r="AN50" s="17">
        <v>1</v>
      </c>
      <c r="AO50" s="17">
        <v>1</v>
      </c>
      <c r="AP50" s="17"/>
      <c r="AQ50" s="17"/>
      <c r="AR50" s="17"/>
      <c r="AS50" s="17"/>
      <c r="AT50" s="17"/>
      <c r="AU50" s="17"/>
      <c r="AV50" s="17"/>
      <c r="AW50" s="17"/>
      <c r="AX50" s="18"/>
    </row>
    <row r="51" spans="1:50" x14ac:dyDescent="0.2">
      <c r="A51" s="19" t="s">
        <v>76</v>
      </c>
      <c r="B51" s="5"/>
      <c r="C51" s="15" t="s">
        <v>115</v>
      </c>
      <c r="D51" s="4" t="s">
        <v>117</v>
      </c>
      <c r="E51" s="7"/>
      <c r="F51" s="5"/>
      <c r="G51" s="17"/>
      <c r="H51" s="17"/>
      <c r="I51" s="17">
        <v>28</v>
      </c>
      <c r="J51" s="17"/>
      <c r="K51" s="17"/>
      <c r="L51" s="17"/>
      <c r="M51" s="17">
        <v>3</v>
      </c>
      <c r="N51" s="17">
        <v>5</v>
      </c>
      <c r="O51" s="17"/>
      <c r="P51" s="17">
        <v>9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>
        <v>3</v>
      </c>
      <c r="AB51" s="17">
        <v>5</v>
      </c>
      <c r="AC51" s="17">
        <v>1</v>
      </c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8"/>
    </row>
    <row r="52" spans="1:50" ht="11.25" customHeight="1" x14ac:dyDescent="0.2">
      <c r="A52" s="19" t="s">
        <v>76</v>
      </c>
      <c r="B52" s="5"/>
      <c r="C52" s="15" t="s">
        <v>118</v>
      </c>
      <c r="D52" s="4" t="s">
        <v>1</v>
      </c>
      <c r="E52" s="7"/>
      <c r="F52" s="5"/>
      <c r="G52" s="5"/>
      <c r="H52" s="5"/>
      <c r="I52" s="5">
        <v>65</v>
      </c>
      <c r="J52" s="5"/>
      <c r="K52" s="5">
        <v>2</v>
      </c>
      <c r="L52" s="5"/>
      <c r="M52" s="5"/>
      <c r="N52" s="5">
        <v>2</v>
      </c>
      <c r="O52" s="5"/>
      <c r="P52" s="5">
        <v>3</v>
      </c>
      <c r="Q52" s="5"/>
      <c r="R52" s="5"/>
      <c r="S52" s="5"/>
      <c r="T52" s="5">
        <v>1</v>
      </c>
      <c r="U52" s="5">
        <v>1</v>
      </c>
      <c r="V52" s="5"/>
      <c r="W52" s="5"/>
      <c r="X52" s="5">
        <v>3</v>
      </c>
      <c r="Y52" s="5"/>
      <c r="Z52" s="5"/>
      <c r="AA52" s="5">
        <v>2</v>
      </c>
      <c r="AB52" s="5"/>
      <c r="AC52" s="5"/>
      <c r="AD52" s="5">
        <v>2</v>
      </c>
      <c r="AE52" s="5"/>
      <c r="AF52" s="5"/>
      <c r="AG52" s="5">
        <v>41</v>
      </c>
      <c r="AH52" s="5">
        <v>6</v>
      </c>
      <c r="AI52" s="5"/>
      <c r="AJ52" s="5">
        <v>4</v>
      </c>
      <c r="AK52" s="5"/>
      <c r="AL52" s="5"/>
      <c r="AM52" s="5"/>
      <c r="AN52" s="5"/>
      <c r="AO52" s="5">
        <v>1</v>
      </c>
      <c r="AP52" s="5"/>
      <c r="AQ52" s="5"/>
      <c r="AR52" s="5"/>
      <c r="AS52" s="5"/>
      <c r="AT52" s="5"/>
      <c r="AU52" s="5"/>
      <c r="AV52" s="5"/>
      <c r="AW52" s="5"/>
      <c r="AX52" s="6"/>
    </row>
    <row r="53" spans="1:50" ht="11.25" customHeight="1" x14ac:dyDescent="0.2">
      <c r="A53" s="19" t="s">
        <v>76</v>
      </c>
      <c r="B53" s="5"/>
      <c r="C53" s="15" t="s">
        <v>118</v>
      </c>
      <c r="D53" s="4" t="s">
        <v>119</v>
      </c>
      <c r="E53" s="7"/>
      <c r="F53" s="5"/>
      <c r="G53" s="5"/>
      <c r="H53" s="5"/>
      <c r="I53" s="5">
        <v>9</v>
      </c>
      <c r="J53" s="5"/>
      <c r="K53" s="5"/>
      <c r="L53" s="5"/>
      <c r="M53" s="5"/>
      <c r="N53" s="5"/>
      <c r="O53" s="5"/>
      <c r="P53" s="5">
        <v>2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6"/>
    </row>
    <row r="54" spans="1:50" ht="11.25" customHeight="1" x14ac:dyDescent="0.2">
      <c r="A54" s="19" t="s">
        <v>76</v>
      </c>
      <c r="B54" s="5"/>
      <c r="C54" s="15" t="s">
        <v>120</v>
      </c>
      <c r="D54" s="4" t="s">
        <v>121</v>
      </c>
      <c r="E54" s="7"/>
      <c r="F54" s="5"/>
      <c r="G54" s="5"/>
      <c r="H54" s="5"/>
      <c r="I54" s="17">
        <v>373</v>
      </c>
      <c r="J54" s="5"/>
      <c r="K54" s="5"/>
      <c r="L54" s="5"/>
      <c r="M54" s="5">
        <v>1</v>
      </c>
      <c r="N54" s="5">
        <v>5</v>
      </c>
      <c r="O54" s="5"/>
      <c r="P54" s="5">
        <v>13</v>
      </c>
      <c r="Q54" s="5"/>
      <c r="R54" s="5"/>
      <c r="S54" s="5">
        <v>1</v>
      </c>
      <c r="T54" s="5"/>
      <c r="U54" s="5"/>
      <c r="V54" s="5"/>
      <c r="W54" s="5"/>
      <c r="X54" s="5"/>
      <c r="Y54" s="5"/>
      <c r="Z54" s="5"/>
      <c r="AA54" s="5">
        <v>4</v>
      </c>
      <c r="AB54" s="5">
        <v>10</v>
      </c>
      <c r="AC54" s="5">
        <v>7</v>
      </c>
      <c r="AD54" s="5"/>
      <c r="AE54" s="5"/>
      <c r="AF54" s="5"/>
      <c r="AG54" s="5">
        <v>4</v>
      </c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6"/>
    </row>
    <row r="55" spans="1:50" ht="11.25" customHeight="1" x14ac:dyDescent="0.2">
      <c r="A55" s="19" t="s">
        <v>76</v>
      </c>
      <c r="B55" s="5"/>
      <c r="C55" s="15" t="s">
        <v>122</v>
      </c>
      <c r="D55" s="4" t="s">
        <v>123</v>
      </c>
      <c r="E55" s="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>
        <v>1</v>
      </c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6"/>
    </row>
    <row r="56" spans="1:50" ht="11.25" customHeight="1" x14ac:dyDescent="0.2">
      <c r="A56" s="19" t="s">
        <v>76</v>
      </c>
      <c r="B56" s="5"/>
      <c r="C56" s="15" t="s">
        <v>124</v>
      </c>
      <c r="D56" s="4" t="s">
        <v>3</v>
      </c>
      <c r="E56" s="7"/>
      <c r="F56" s="5"/>
      <c r="G56" s="5"/>
      <c r="H56" s="5"/>
      <c r="I56" s="5">
        <v>67</v>
      </c>
      <c r="J56" s="5"/>
      <c r="K56" s="5"/>
      <c r="L56" s="5"/>
      <c r="M56" s="5"/>
      <c r="N56" s="5"/>
      <c r="O56" s="5">
        <v>1</v>
      </c>
      <c r="P56" s="5">
        <v>1</v>
      </c>
      <c r="Q56" s="5">
        <v>1</v>
      </c>
      <c r="R56" s="5"/>
      <c r="S56" s="5">
        <v>1</v>
      </c>
      <c r="T56" s="5">
        <v>3</v>
      </c>
      <c r="U56" s="5">
        <v>1</v>
      </c>
      <c r="V56" s="5"/>
      <c r="W56" s="5"/>
      <c r="X56" s="5"/>
      <c r="Y56" s="5"/>
      <c r="Z56" s="5"/>
      <c r="AA56" s="5">
        <v>2</v>
      </c>
      <c r="AB56" s="5">
        <v>2</v>
      </c>
      <c r="AC56" s="5"/>
      <c r="AD56" s="5"/>
      <c r="AE56" s="5">
        <v>2</v>
      </c>
      <c r="AF56" s="5">
        <v>2</v>
      </c>
      <c r="AG56" s="5">
        <v>44</v>
      </c>
      <c r="AH56" s="5">
        <v>4</v>
      </c>
      <c r="AI56" s="5"/>
      <c r="AJ56" s="5"/>
      <c r="AK56" s="5"/>
      <c r="AL56" s="5"/>
      <c r="AM56" s="5"/>
      <c r="AN56" s="5"/>
      <c r="AO56" s="5">
        <v>1</v>
      </c>
      <c r="AP56" s="5"/>
      <c r="AQ56" s="5">
        <v>3</v>
      </c>
      <c r="AR56" s="5"/>
      <c r="AS56" s="5"/>
      <c r="AT56" s="5"/>
      <c r="AU56" s="5"/>
      <c r="AV56" s="5"/>
      <c r="AW56" s="5">
        <v>1</v>
      </c>
      <c r="AX56" s="6"/>
    </row>
    <row r="57" spans="1:50" ht="11.25" customHeight="1" x14ac:dyDescent="0.2">
      <c r="A57" s="19" t="s">
        <v>76</v>
      </c>
      <c r="B57" s="5"/>
      <c r="C57" s="15" t="s">
        <v>125</v>
      </c>
      <c r="D57" s="4" t="s">
        <v>126</v>
      </c>
      <c r="E57" s="7"/>
      <c r="F57" s="5"/>
      <c r="G57" s="5"/>
      <c r="H57" s="5"/>
      <c r="I57" s="5">
        <v>3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>
        <v>2</v>
      </c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6"/>
    </row>
    <row r="58" spans="1:50" ht="11.25" customHeight="1" x14ac:dyDescent="0.2">
      <c r="A58" s="19" t="s">
        <v>76</v>
      </c>
      <c r="B58" s="5"/>
      <c r="C58" s="15" t="s">
        <v>127</v>
      </c>
      <c r="D58" s="4" t="s">
        <v>128</v>
      </c>
      <c r="E58" s="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>
        <v>1</v>
      </c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6"/>
    </row>
    <row r="59" spans="1:50" ht="11.25" customHeight="1" x14ac:dyDescent="0.2">
      <c r="A59" s="19" t="s">
        <v>76</v>
      </c>
      <c r="B59" s="5"/>
      <c r="C59" s="15" t="s">
        <v>106</v>
      </c>
      <c r="D59" s="4" t="s">
        <v>129</v>
      </c>
      <c r="E59" s="7"/>
      <c r="F59" s="5"/>
      <c r="G59" s="5"/>
      <c r="H59" s="5"/>
      <c r="I59" s="5">
        <v>11</v>
      </c>
      <c r="J59" s="5"/>
      <c r="K59" s="5"/>
      <c r="L59" s="5"/>
      <c r="M59" s="5"/>
      <c r="N59" s="5"/>
      <c r="O59" s="5"/>
      <c r="P59" s="5">
        <v>3</v>
      </c>
      <c r="Q59" s="5"/>
      <c r="R59" s="5">
        <v>1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>
        <v>2</v>
      </c>
      <c r="AF59" s="5"/>
      <c r="AG59" s="5">
        <v>1</v>
      </c>
      <c r="AH59" s="5">
        <v>1</v>
      </c>
      <c r="AI59" s="5"/>
      <c r="AJ59" s="5"/>
      <c r="AK59" s="5"/>
      <c r="AL59" s="5"/>
      <c r="AM59" s="5"/>
      <c r="AN59" s="5">
        <v>3</v>
      </c>
      <c r="AO59" s="5">
        <v>2</v>
      </c>
      <c r="AP59" s="5"/>
      <c r="AQ59" s="5"/>
      <c r="AR59" s="5"/>
      <c r="AS59" s="5"/>
      <c r="AT59" s="5"/>
      <c r="AU59" s="5"/>
      <c r="AV59" s="5"/>
      <c r="AW59" s="5"/>
      <c r="AX59" s="6"/>
    </row>
    <row r="60" spans="1:50" ht="11.25" customHeight="1" x14ac:dyDescent="0.2">
      <c r="A60" s="19" t="s">
        <v>76</v>
      </c>
      <c r="B60" s="5"/>
      <c r="C60" s="15" t="s">
        <v>106</v>
      </c>
      <c r="D60" s="4" t="s">
        <v>130</v>
      </c>
      <c r="E60" s="7"/>
      <c r="F60" s="5"/>
      <c r="G60" s="5">
        <v>1</v>
      </c>
      <c r="H60" s="5"/>
      <c r="I60" s="5">
        <v>10</v>
      </c>
      <c r="J60" s="5"/>
      <c r="K60" s="5">
        <v>1</v>
      </c>
      <c r="L60" s="5">
        <v>1</v>
      </c>
      <c r="M60" s="5"/>
      <c r="N60" s="5"/>
      <c r="O60" s="5"/>
      <c r="P60" s="5">
        <v>19</v>
      </c>
      <c r="Q60" s="5"/>
      <c r="R60" s="5"/>
      <c r="S60" s="5">
        <v>1</v>
      </c>
      <c r="T60" s="5"/>
      <c r="U60" s="5"/>
      <c r="V60" s="5"/>
      <c r="W60" s="5"/>
      <c r="X60" s="5"/>
      <c r="Y60" s="5"/>
      <c r="Z60" s="5"/>
      <c r="AA60" s="5">
        <v>2</v>
      </c>
      <c r="AB60" s="5">
        <v>2</v>
      </c>
      <c r="AC60" s="5">
        <v>1</v>
      </c>
      <c r="AD60" s="5"/>
      <c r="AE60" s="5"/>
      <c r="AF60" s="5"/>
      <c r="AG60" s="5">
        <v>9</v>
      </c>
      <c r="AH60" s="5"/>
      <c r="AI60" s="5"/>
      <c r="AJ60" s="5">
        <v>1</v>
      </c>
      <c r="AK60" s="5"/>
      <c r="AL60" s="5"/>
      <c r="AM60" s="5"/>
      <c r="AN60" s="5"/>
      <c r="AO60" s="5">
        <v>1</v>
      </c>
      <c r="AP60" s="5">
        <v>1</v>
      </c>
      <c r="AQ60" s="5">
        <v>4</v>
      </c>
      <c r="AR60" s="5"/>
      <c r="AS60" s="5"/>
      <c r="AT60" s="5"/>
      <c r="AU60" s="5"/>
      <c r="AV60" s="5"/>
      <c r="AW60" s="5"/>
      <c r="AX60" s="6"/>
    </row>
    <row r="61" spans="1:50" ht="11.25" customHeight="1" x14ac:dyDescent="0.2">
      <c r="A61" s="19" t="s">
        <v>76</v>
      </c>
      <c r="B61" s="5"/>
      <c r="C61" s="15" t="s">
        <v>106</v>
      </c>
      <c r="D61" s="4" t="s">
        <v>131</v>
      </c>
      <c r="E61" s="7"/>
      <c r="F61" s="5"/>
      <c r="G61" s="5"/>
      <c r="H61" s="5"/>
      <c r="I61" s="17" t="s">
        <v>42</v>
      </c>
      <c r="J61" s="5"/>
      <c r="K61" s="5"/>
      <c r="L61" s="5"/>
      <c r="M61" s="5"/>
      <c r="N61" s="5"/>
      <c r="O61" s="5"/>
      <c r="P61" s="17" t="s">
        <v>65</v>
      </c>
      <c r="Q61" s="5"/>
      <c r="R61" s="5"/>
      <c r="S61" s="17" t="s">
        <v>65</v>
      </c>
      <c r="T61" s="17" t="s">
        <v>42</v>
      </c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17" t="s">
        <v>65</v>
      </c>
      <c r="AP61" s="5"/>
      <c r="AQ61" s="5"/>
      <c r="AR61" s="5"/>
      <c r="AS61" s="5"/>
      <c r="AT61" s="5"/>
      <c r="AU61" s="5"/>
      <c r="AV61" s="5"/>
      <c r="AW61" s="5"/>
      <c r="AX61" s="6"/>
    </row>
    <row r="62" spans="1:50" ht="11.25" customHeight="1" x14ac:dyDescent="0.2">
      <c r="A62" s="19" t="s">
        <v>76</v>
      </c>
      <c r="B62" s="5"/>
      <c r="C62" s="15" t="s">
        <v>106</v>
      </c>
      <c r="D62" s="4" t="s">
        <v>132</v>
      </c>
      <c r="E62" s="7"/>
      <c r="F62" s="5"/>
      <c r="G62" s="5"/>
      <c r="H62" s="5"/>
      <c r="I62" s="5">
        <v>61</v>
      </c>
      <c r="J62" s="5"/>
      <c r="K62" s="5"/>
      <c r="L62" s="5"/>
      <c r="M62" s="5"/>
      <c r="N62" s="5">
        <v>4</v>
      </c>
      <c r="O62" s="5"/>
      <c r="P62" s="5">
        <v>6</v>
      </c>
      <c r="Q62" s="5"/>
      <c r="R62" s="5"/>
      <c r="S62" s="5"/>
      <c r="T62" s="5">
        <v>1</v>
      </c>
      <c r="U62" s="5"/>
      <c r="V62" s="5"/>
      <c r="W62" s="5"/>
      <c r="X62" s="5"/>
      <c r="Y62" s="5"/>
      <c r="Z62" s="5"/>
      <c r="AA62" s="5"/>
      <c r="AB62" s="5">
        <v>8</v>
      </c>
      <c r="AC62" s="5">
        <v>3</v>
      </c>
      <c r="AD62" s="5"/>
      <c r="AE62" s="5"/>
      <c r="AF62" s="5"/>
      <c r="AG62" s="5">
        <v>6</v>
      </c>
      <c r="AH62" s="5">
        <v>2</v>
      </c>
      <c r="AI62" s="5"/>
      <c r="AJ62" s="5"/>
      <c r="AK62" s="5"/>
      <c r="AL62" s="5"/>
      <c r="AM62" s="5"/>
      <c r="AN62" s="5"/>
      <c r="AO62" s="5">
        <v>9</v>
      </c>
      <c r="AP62" s="5"/>
      <c r="AQ62" s="5"/>
      <c r="AR62" s="5"/>
      <c r="AS62" s="5"/>
      <c r="AT62" s="5"/>
      <c r="AU62" s="5"/>
      <c r="AV62" s="5"/>
      <c r="AW62" s="5"/>
      <c r="AX62" s="6"/>
    </row>
    <row r="63" spans="1:50" ht="11.25" customHeight="1" x14ac:dyDescent="0.2">
      <c r="A63" s="19" t="s">
        <v>76</v>
      </c>
      <c r="B63" s="5"/>
      <c r="C63" s="15" t="s">
        <v>106</v>
      </c>
      <c r="D63" s="4" t="s">
        <v>133</v>
      </c>
      <c r="E63" s="7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>
        <v>1</v>
      </c>
      <c r="AP63" s="5"/>
      <c r="AQ63" s="5"/>
      <c r="AR63" s="5"/>
      <c r="AS63" s="5"/>
      <c r="AT63" s="5"/>
      <c r="AU63" s="5"/>
      <c r="AV63" s="5"/>
      <c r="AW63" s="5"/>
      <c r="AX63" s="6"/>
    </row>
    <row r="64" spans="1:50" ht="11.25" customHeight="1" x14ac:dyDescent="0.2">
      <c r="A64" s="19" t="s">
        <v>102</v>
      </c>
      <c r="B64" s="5"/>
      <c r="C64" s="15" t="s">
        <v>106</v>
      </c>
      <c r="D64" s="4" t="s">
        <v>134</v>
      </c>
      <c r="E64" s="7"/>
      <c r="F64" s="5"/>
      <c r="G64" s="5"/>
      <c r="H64" s="5"/>
      <c r="I64" s="5">
        <v>6</v>
      </c>
      <c r="J64" s="5"/>
      <c r="K64" s="5"/>
      <c r="L64" s="5"/>
      <c r="M64" s="5"/>
      <c r="N64" s="5"/>
      <c r="O64" s="5"/>
      <c r="P64" s="5">
        <v>1</v>
      </c>
      <c r="Q64" s="5"/>
      <c r="R64" s="5"/>
      <c r="S64" s="5">
        <v>2</v>
      </c>
      <c r="T64" s="5"/>
      <c r="U64" s="5"/>
      <c r="V64" s="5"/>
      <c r="W64" s="5">
        <v>2</v>
      </c>
      <c r="X64" s="5"/>
      <c r="Y64" s="5"/>
      <c r="Z64" s="5"/>
      <c r="AA64" s="5"/>
      <c r="AB64" s="5">
        <v>4</v>
      </c>
      <c r="AC64" s="5">
        <v>3</v>
      </c>
      <c r="AD64" s="5"/>
      <c r="AE64" s="5"/>
      <c r="AF64" s="5"/>
      <c r="AG64" s="5">
        <v>2</v>
      </c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6"/>
    </row>
    <row r="65" spans="1:50" ht="11.25" customHeight="1" x14ac:dyDescent="0.2">
      <c r="A65" s="19" t="s">
        <v>102</v>
      </c>
      <c r="B65" s="5"/>
      <c r="C65" s="15" t="s">
        <v>106</v>
      </c>
      <c r="D65" s="4" t="s">
        <v>135</v>
      </c>
      <c r="E65" s="7"/>
      <c r="F65" s="5"/>
      <c r="G65" s="5"/>
      <c r="H65" s="5"/>
      <c r="I65" s="17">
        <v>27</v>
      </c>
      <c r="J65" s="5"/>
      <c r="K65" s="5">
        <v>2</v>
      </c>
      <c r="L65" s="5"/>
      <c r="M65" s="5"/>
      <c r="N65" s="5"/>
      <c r="O65" s="5"/>
      <c r="P65" s="5"/>
      <c r="Q65" s="5"/>
      <c r="R65" s="5"/>
      <c r="S65" s="5">
        <v>5</v>
      </c>
      <c r="T65" s="5"/>
      <c r="U65" s="5"/>
      <c r="V65" s="5"/>
      <c r="W65" s="5"/>
      <c r="X65" s="5"/>
      <c r="Y65" s="5"/>
      <c r="Z65" s="5"/>
      <c r="AA65" s="5"/>
      <c r="AB65" s="5"/>
      <c r="AC65" s="5">
        <v>1</v>
      </c>
      <c r="AD65" s="5">
        <v>1</v>
      </c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6"/>
    </row>
    <row r="66" spans="1:50" ht="11.25" customHeight="1" x14ac:dyDescent="0.2">
      <c r="A66" s="19" t="s">
        <v>76</v>
      </c>
      <c r="B66" s="5"/>
      <c r="C66" s="15" t="s">
        <v>106</v>
      </c>
      <c r="D66" s="4" t="s">
        <v>136</v>
      </c>
      <c r="E66" s="7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>
        <v>2</v>
      </c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6"/>
    </row>
    <row r="67" spans="1:50" ht="11.25" customHeight="1" x14ac:dyDescent="0.2">
      <c r="A67" s="19" t="s">
        <v>76</v>
      </c>
      <c r="B67" s="5"/>
      <c r="C67" s="15" t="s">
        <v>106</v>
      </c>
      <c r="D67" s="4" t="s">
        <v>137</v>
      </c>
      <c r="E67" s="7"/>
      <c r="F67" s="5"/>
      <c r="G67" s="5"/>
      <c r="H67" s="5"/>
      <c r="I67" s="5">
        <v>5</v>
      </c>
      <c r="J67" s="5"/>
      <c r="K67" s="5"/>
      <c r="L67" s="5"/>
      <c r="M67" s="5"/>
      <c r="N67" s="5"/>
      <c r="O67" s="5"/>
      <c r="P67" s="5">
        <v>2</v>
      </c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>
        <v>2</v>
      </c>
      <c r="AC67" s="5">
        <v>1</v>
      </c>
      <c r="AD67" s="5"/>
      <c r="AE67" s="5"/>
      <c r="AF67" s="5"/>
      <c r="AG67" s="5">
        <v>2</v>
      </c>
      <c r="AH67" s="5">
        <v>1</v>
      </c>
      <c r="AI67" s="5"/>
      <c r="AJ67" s="5"/>
      <c r="AK67" s="5"/>
      <c r="AL67" s="5"/>
      <c r="AM67" s="5"/>
      <c r="AN67" s="5"/>
      <c r="AO67" s="5">
        <v>18</v>
      </c>
      <c r="AP67" s="5">
        <v>1</v>
      </c>
      <c r="AQ67" s="5">
        <v>1</v>
      </c>
      <c r="AR67" s="5"/>
      <c r="AS67" s="5"/>
      <c r="AT67" s="5"/>
      <c r="AU67" s="5"/>
      <c r="AV67" s="5"/>
      <c r="AW67" s="5"/>
      <c r="AX67" s="6"/>
    </row>
    <row r="68" spans="1:50" ht="11.25" customHeight="1" x14ac:dyDescent="0.2">
      <c r="A68" s="19" t="s">
        <v>28</v>
      </c>
      <c r="B68" s="5" t="s">
        <v>138</v>
      </c>
      <c r="C68" s="15" t="s">
        <v>139</v>
      </c>
      <c r="D68" s="4" t="s">
        <v>140</v>
      </c>
      <c r="E68" s="7"/>
      <c r="F68" s="5"/>
      <c r="G68" s="5"/>
      <c r="H68" s="5"/>
      <c r="I68" s="5">
        <v>6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>
        <v>1</v>
      </c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6"/>
    </row>
    <row r="69" spans="1:50" ht="11.25" customHeight="1" x14ac:dyDescent="0.2">
      <c r="A69" s="19" t="s">
        <v>141</v>
      </c>
      <c r="B69" s="5"/>
      <c r="C69" s="15" t="s">
        <v>142</v>
      </c>
      <c r="D69" s="4" t="s">
        <v>143</v>
      </c>
      <c r="E69" s="7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>
        <v>2</v>
      </c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6"/>
    </row>
    <row r="70" spans="1:50" ht="11.25" customHeight="1" x14ac:dyDescent="0.2">
      <c r="A70" s="19" t="s">
        <v>66</v>
      </c>
      <c r="B70" s="5"/>
      <c r="C70" s="15" t="s">
        <v>144</v>
      </c>
      <c r="D70" s="4" t="s">
        <v>145</v>
      </c>
      <c r="E70" s="7"/>
      <c r="F70" s="5"/>
      <c r="G70" s="5"/>
      <c r="H70" s="5"/>
      <c r="I70" s="5">
        <v>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>
        <v>2</v>
      </c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6"/>
    </row>
    <row r="71" spans="1:50" ht="11.25" customHeight="1" x14ac:dyDescent="0.2">
      <c r="A71" s="19" t="s">
        <v>146</v>
      </c>
      <c r="B71" s="5"/>
      <c r="C71" s="15" t="s">
        <v>147</v>
      </c>
      <c r="D71" s="4" t="s">
        <v>148</v>
      </c>
      <c r="E71" s="7"/>
      <c r="F71" s="5"/>
      <c r="G71" s="5"/>
      <c r="H71" s="5"/>
      <c r="I71" s="17">
        <v>45</v>
      </c>
      <c r="J71" s="5"/>
      <c r="K71" s="5"/>
      <c r="L71" s="5"/>
      <c r="M71" s="5"/>
      <c r="N71" s="5"/>
      <c r="O71" s="5"/>
      <c r="P71" s="5">
        <v>1</v>
      </c>
      <c r="Q71" s="5"/>
      <c r="R71" s="5"/>
      <c r="S71" s="5">
        <v>1</v>
      </c>
      <c r="T71" s="5">
        <v>1</v>
      </c>
      <c r="U71" s="5"/>
      <c r="V71" s="5"/>
      <c r="W71" s="5"/>
      <c r="X71" s="5"/>
      <c r="Y71" s="5"/>
      <c r="Z71" s="5"/>
      <c r="AA71" s="5"/>
      <c r="AB71" s="5">
        <v>1</v>
      </c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6"/>
    </row>
    <row r="72" spans="1:50" x14ac:dyDescent="0.2">
      <c r="A72" s="19" t="s">
        <v>150</v>
      </c>
      <c r="B72" s="5"/>
      <c r="C72" s="15" t="s">
        <v>151</v>
      </c>
      <c r="D72" s="4" t="s">
        <v>152</v>
      </c>
      <c r="E72" s="7"/>
      <c r="F72" s="5"/>
      <c r="G72" s="5"/>
      <c r="H72" s="5"/>
      <c r="I72" s="5">
        <v>2</v>
      </c>
      <c r="J72" s="5"/>
      <c r="K72" s="5"/>
      <c r="L72" s="5"/>
      <c r="M72" s="5"/>
      <c r="N72" s="5">
        <v>1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6"/>
    </row>
    <row r="73" spans="1:50" x14ac:dyDescent="0.2">
      <c r="A73" s="19" t="s">
        <v>153</v>
      </c>
      <c r="B73" s="5" t="s">
        <v>154</v>
      </c>
      <c r="C73" s="15" t="s">
        <v>155</v>
      </c>
      <c r="D73" s="4" t="s">
        <v>156</v>
      </c>
      <c r="E73" s="7"/>
      <c r="F73" s="5"/>
      <c r="G73" s="5"/>
      <c r="H73" s="5"/>
      <c r="I73" s="5"/>
      <c r="J73" s="5"/>
      <c r="K73" s="5"/>
      <c r="L73" s="5"/>
      <c r="M73" s="5"/>
      <c r="N73" s="5"/>
      <c r="O73" s="5"/>
      <c r="P73" s="5">
        <v>1</v>
      </c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6"/>
    </row>
    <row r="74" spans="1:50" x14ac:dyDescent="0.2">
      <c r="A74" s="19" t="s">
        <v>73</v>
      </c>
      <c r="B74" s="5" t="s">
        <v>157</v>
      </c>
      <c r="C74" s="15" t="s">
        <v>158</v>
      </c>
      <c r="D74" s="4" t="s">
        <v>159</v>
      </c>
      <c r="E74" s="7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>
        <v>1</v>
      </c>
      <c r="AC74" s="5"/>
      <c r="AD74" s="5">
        <v>4</v>
      </c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6"/>
    </row>
    <row r="75" spans="1:50" x14ac:dyDescent="0.2">
      <c r="A75" s="19" t="s">
        <v>160</v>
      </c>
      <c r="B75" s="5"/>
      <c r="C75" s="15" t="s">
        <v>161</v>
      </c>
      <c r="D75" s="4" t="s">
        <v>162</v>
      </c>
      <c r="E75" s="7"/>
      <c r="F75" s="5"/>
      <c r="G75" s="5"/>
      <c r="H75" s="5"/>
      <c r="I75" s="5">
        <v>4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>
        <v>1</v>
      </c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6"/>
    </row>
    <row r="76" spans="1:50" ht="22.5" x14ac:dyDescent="0.2">
      <c r="A76" s="19" t="s">
        <v>160</v>
      </c>
      <c r="B76" s="5"/>
      <c r="C76" s="15" t="s">
        <v>163</v>
      </c>
      <c r="D76" s="4" t="s">
        <v>164</v>
      </c>
      <c r="E76" s="7"/>
      <c r="F76" s="5"/>
      <c r="G76" s="5"/>
      <c r="H76" s="5"/>
      <c r="I76" s="5">
        <v>4</v>
      </c>
      <c r="J76" s="5"/>
      <c r="K76" s="5"/>
      <c r="L76" s="5"/>
      <c r="M76" s="5"/>
      <c r="N76" s="5"/>
      <c r="O76" s="5"/>
      <c r="P76" s="5"/>
      <c r="Q76" s="5"/>
      <c r="R76" s="5"/>
      <c r="S76" s="5" t="s">
        <v>60</v>
      </c>
      <c r="T76" s="5">
        <v>1</v>
      </c>
      <c r="U76" s="5"/>
      <c r="V76" s="5"/>
      <c r="W76" s="5"/>
      <c r="X76" s="5"/>
      <c r="Y76" s="5"/>
      <c r="Z76" s="5"/>
      <c r="AA76" s="5"/>
      <c r="AB76" s="5"/>
      <c r="AC76" s="5">
        <v>1</v>
      </c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6"/>
    </row>
    <row r="77" spans="1:50" x14ac:dyDescent="0.2">
      <c r="A77" s="19" t="s">
        <v>32</v>
      </c>
      <c r="B77" s="5" t="s">
        <v>165</v>
      </c>
      <c r="C77" s="15" t="s">
        <v>166</v>
      </c>
      <c r="D77" s="4" t="s">
        <v>167</v>
      </c>
      <c r="E77" s="7"/>
      <c r="F77" s="5"/>
      <c r="G77" s="5"/>
      <c r="H77" s="5"/>
      <c r="I77" s="5">
        <v>3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>
        <v>3</v>
      </c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6"/>
    </row>
    <row r="78" spans="1:50" x14ac:dyDescent="0.2">
      <c r="A78" s="22"/>
      <c r="B78" s="12"/>
      <c r="C78" s="20"/>
      <c r="D78" s="11" t="s">
        <v>168</v>
      </c>
      <c r="E78" s="23"/>
      <c r="F78" s="12"/>
      <c r="G78" s="12"/>
      <c r="H78" s="12"/>
      <c r="I78" s="12"/>
      <c r="J78" s="12"/>
      <c r="K78" s="24" t="s">
        <v>173</v>
      </c>
      <c r="L78" s="24" t="s">
        <v>173</v>
      </c>
      <c r="M78" s="24" t="s">
        <v>149</v>
      </c>
      <c r="N78" s="24" t="s">
        <v>42</v>
      </c>
      <c r="O78" s="24" t="s">
        <v>173</v>
      </c>
      <c r="P78" s="24" t="s">
        <v>42</v>
      </c>
      <c r="Q78" s="24" t="s">
        <v>176</v>
      </c>
      <c r="R78" s="12"/>
      <c r="S78" s="24" t="s">
        <v>65</v>
      </c>
      <c r="T78" s="12"/>
      <c r="U78" s="24" t="s">
        <v>149</v>
      </c>
      <c r="V78" s="24" t="s">
        <v>149</v>
      </c>
      <c r="W78" s="24" t="s">
        <v>149</v>
      </c>
      <c r="X78" s="24" t="s">
        <v>65</v>
      </c>
      <c r="Y78" s="24" t="s">
        <v>42</v>
      </c>
      <c r="Z78" s="24" t="s">
        <v>176</v>
      </c>
      <c r="AA78" s="24" t="s">
        <v>149</v>
      </c>
      <c r="AB78" s="24" t="s">
        <v>42</v>
      </c>
      <c r="AC78" s="24" t="s">
        <v>65</v>
      </c>
      <c r="AD78" s="24" t="s">
        <v>149</v>
      </c>
      <c r="AE78" s="24" t="s">
        <v>173</v>
      </c>
      <c r="AF78" s="24"/>
      <c r="AG78" s="24" t="s">
        <v>149</v>
      </c>
      <c r="AH78" s="12"/>
      <c r="AI78" s="12"/>
      <c r="AJ78" s="24" t="s">
        <v>65</v>
      </c>
      <c r="AK78" s="24" t="s">
        <v>42</v>
      </c>
      <c r="AL78" s="12"/>
      <c r="AM78" s="12"/>
      <c r="AN78" s="12"/>
      <c r="AO78" s="24" t="s">
        <v>176</v>
      </c>
      <c r="AP78" s="12"/>
      <c r="AQ78" s="12"/>
      <c r="AR78" s="24" t="s">
        <v>149</v>
      </c>
      <c r="AS78" s="24" t="s">
        <v>149</v>
      </c>
      <c r="AT78" s="12"/>
      <c r="AU78" s="12"/>
      <c r="AV78" s="12"/>
      <c r="AW78" s="12"/>
      <c r="AX78" s="36" t="s">
        <v>149</v>
      </c>
    </row>
    <row r="79" spans="1:50" x14ac:dyDescent="0.2">
      <c r="A79" s="19"/>
      <c r="B79" s="5"/>
      <c r="C79" s="15"/>
      <c r="D79" s="4" t="s">
        <v>169</v>
      </c>
      <c r="E79" s="7"/>
      <c r="F79" s="5"/>
      <c r="G79" s="5"/>
      <c r="H79" s="5"/>
      <c r="I79" s="5"/>
      <c r="J79" s="5"/>
      <c r="K79" s="5">
        <v>3</v>
      </c>
      <c r="L79" s="5">
        <v>23</v>
      </c>
      <c r="M79" s="5">
        <v>6</v>
      </c>
      <c r="N79" s="5">
        <v>10</v>
      </c>
      <c r="O79" s="5">
        <v>3</v>
      </c>
      <c r="P79" s="5">
        <v>2</v>
      </c>
      <c r="Q79" s="5"/>
      <c r="R79" s="5"/>
      <c r="S79" s="5"/>
      <c r="T79" s="5"/>
      <c r="U79" s="5">
        <v>4</v>
      </c>
      <c r="V79" s="5"/>
      <c r="W79" s="5">
        <v>3</v>
      </c>
      <c r="X79" s="5"/>
      <c r="Y79" s="5"/>
      <c r="Z79" s="5"/>
      <c r="AA79" s="5"/>
      <c r="AB79" s="5">
        <v>16</v>
      </c>
      <c r="AC79" s="5">
        <v>5</v>
      </c>
      <c r="AD79" s="5">
        <v>10</v>
      </c>
      <c r="AE79" s="5">
        <v>2</v>
      </c>
      <c r="AF79" s="5"/>
      <c r="AG79" s="5"/>
      <c r="AH79" s="5"/>
      <c r="AI79" s="5"/>
      <c r="AJ79" s="5">
        <v>3</v>
      </c>
      <c r="AK79" s="5">
        <v>10</v>
      </c>
      <c r="AL79" s="5"/>
      <c r="AM79" s="5"/>
      <c r="AN79" s="5"/>
      <c r="AO79" s="5"/>
      <c r="AP79" s="5"/>
      <c r="AQ79" s="5"/>
      <c r="AR79" s="5">
        <v>3</v>
      </c>
      <c r="AS79" s="5">
        <v>2</v>
      </c>
      <c r="AT79" s="5"/>
      <c r="AU79" s="5"/>
      <c r="AV79" s="5"/>
      <c r="AW79" s="5"/>
      <c r="AX79" s="6"/>
    </row>
    <row r="80" spans="1:50" x14ac:dyDescent="0.2">
      <c r="A80" s="25"/>
      <c r="B80" s="26"/>
      <c r="C80" s="27"/>
      <c r="D80" s="28" t="s">
        <v>170</v>
      </c>
      <c r="E80" s="29"/>
      <c r="F80" s="26"/>
      <c r="G80" s="26"/>
      <c r="H80" s="26"/>
      <c r="I80" s="26"/>
      <c r="J80" s="26"/>
      <c r="K80" s="26">
        <v>2</v>
      </c>
      <c r="L80" s="26">
        <v>10</v>
      </c>
      <c r="M80" s="26">
        <v>2</v>
      </c>
      <c r="N80" s="26">
        <v>4</v>
      </c>
      <c r="O80" s="26">
        <v>5</v>
      </c>
      <c r="P80" s="26">
        <v>1</v>
      </c>
      <c r="Q80" s="26"/>
      <c r="R80" s="26"/>
      <c r="S80" s="26"/>
      <c r="T80" s="26"/>
      <c r="U80" s="26">
        <v>1</v>
      </c>
      <c r="V80" s="26"/>
      <c r="W80" s="26"/>
      <c r="X80" s="26"/>
      <c r="Y80" s="26"/>
      <c r="Z80" s="26"/>
      <c r="AA80" s="26">
        <v>1</v>
      </c>
      <c r="AB80" s="26">
        <v>3</v>
      </c>
      <c r="AC80" s="26"/>
      <c r="AD80" s="26">
        <v>4</v>
      </c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30"/>
    </row>
    <row r="81" spans="1:50" x14ac:dyDescent="0.2">
      <c r="A81" s="44" t="s">
        <v>171</v>
      </c>
      <c r="B81" s="45"/>
      <c r="C81" s="45"/>
      <c r="D81" s="46"/>
      <c r="E81" s="10">
        <v>3</v>
      </c>
      <c r="F81" s="10">
        <f t="shared" ref="F81:AX81" si="0">SUM(F9:F80)</f>
        <v>0</v>
      </c>
      <c r="G81" s="10">
        <f t="shared" si="0"/>
        <v>1</v>
      </c>
      <c r="H81" s="10">
        <f t="shared" si="0"/>
        <v>0</v>
      </c>
      <c r="I81" s="10">
        <v>1469</v>
      </c>
      <c r="J81" s="10">
        <f t="shared" si="0"/>
        <v>191</v>
      </c>
      <c r="K81" s="10">
        <f t="shared" si="0"/>
        <v>41</v>
      </c>
      <c r="L81" s="10">
        <f t="shared" si="0"/>
        <v>37</v>
      </c>
      <c r="M81" s="10">
        <f t="shared" si="0"/>
        <v>23</v>
      </c>
      <c r="N81" s="10">
        <f t="shared" si="0"/>
        <v>46</v>
      </c>
      <c r="O81" s="10">
        <f t="shared" si="0"/>
        <v>11</v>
      </c>
      <c r="P81" s="10">
        <f t="shared" si="0"/>
        <v>139</v>
      </c>
      <c r="Q81" s="10">
        <f t="shared" si="0"/>
        <v>6</v>
      </c>
      <c r="R81" s="10">
        <f t="shared" si="0"/>
        <v>4</v>
      </c>
      <c r="S81" s="10">
        <f t="shared" si="0"/>
        <v>89</v>
      </c>
      <c r="T81" s="10">
        <f t="shared" si="0"/>
        <v>2462</v>
      </c>
      <c r="U81" s="10">
        <f t="shared" si="0"/>
        <v>41</v>
      </c>
      <c r="V81" s="10">
        <f t="shared" si="0"/>
        <v>0</v>
      </c>
      <c r="W81" s="10">
        <f t="shared" si="0"/>
        <v>11</v>
      </c>
      <c r="X81" s="10">
        <f t="shared" si="0"/>
        <v>6</v>
      </c>
      <c r="Y81" s="10">
        <f t="shared" si="0"/>
        <v>8</v>
      </c>
      <c r="Z81" s="10">
        <f t="shared" si="0"/>
        <v>3</v>
      </c>
      <c r="AA81" s="10">
        <f t="shared" si="0"/>
        <v>44</v>
      </c>
      <c r="AB81" s="10">
        <f t="shared" si="0"/>
        <v>69</v>
      </c>
      <c r="AC81" s="10">
        <f t="shared" si="0"/>
        <v>43</v>
      </c>
      <c r="AD81" s="10">
        <f t="shared" si="0"/>
        <v>31</v>
      </c>
      <c r="AE81" s="10">
        <f t="shared" si="0"/>
        <v>12</v>
      </c>
      <c r="AF81" s="10">
        <f t="shared" si="0"/>
        <v>21</v>
      </c>
      <c r="AG81" s="10">
        <f t="shared" si="0"/>
        <v>147</v>
      </c>
      <c r="AH81" s="10">
        <f t="shared" si="0"/>
        <v>251</v>
      </c>
      <c r="AI81" s="10">
        <f t="shared" si="0"/>
        <v>0</v>
      </c>
      <c r="AJ81" s="10">
        <f t="shared" si="0"/>
        <v>14</v>
      </c>
      <c r="AK81" s="10">
        <f t="shared" si="0"/>
        <v>11</v>
      </c>
      <c r="AL81" s="10">
        <f t="shared" si="0"/>
        <v>0</v>
      </c>
      <c r="AM81" s="10">
        <f t="shared" si="0"/>
        <v>1</v>
      </c>
      <c r="AN81" s="10">
        <f t="shared" si="0"/>
        <v>8</v>
      </c>
      <c r="AO81" s="10">
        <f t="shared" si="0"/>
        <v>48</v>
      </c>
      <c r="AP81" s="10">
        <f t="shared" si="0"/>
        <v>8</v>
      </c>
      <c r="AQ81" s="10">
        <f t="shared" si="0"/>
        <v>20</v>
      </c>
      <c r="AR81" s="10">
        <f t="shared" si="0"/>
        <v>4</v>
      </c>
      <c r="AS81" s="10">
        <f t="shared" si="0"/>
        <v>158</v>
      </c>
      <c r="AT81" s="10">
        <f t="shared" si="0"/>
        <v>0</v>
      </c>
      <c r="AU81" s="10">
        <f t="shared" si="0"/>
        <v>0</v>
      </c>
      <c r="AV81" s="10">
        <f t="shared" si="0"/>
        <v>0</v>
      </c>
      <c r="AW81" s="10">
        <f t="shared" si="0"/>
        <v>1</v>
      </c>
      <c r="AX81" s="10">
        <f t="shared" si="0"/>
        <v>0</v>
      </c>
    </row>
    <row r="83" spans="1:50" x14ac:dyDescent="0.2">
      <c r="A83" s="37" t="s">
        <v>179</v>
      </c>
    </row>
    <row r="84" spans="1:50" x14ac:dyDescent="0.2">
      <c r="A84" s="37" t="s">
        <v>180</v>
      </c>
    </row>
    <row r="85" spans="1:50" x14ac:dyDescent="0.2">
      <c r="A85" s="37" t="s">
        <v>181</v>
      </c>
    </row>
  </sheetData>
  <mergeCells count="8">
    <mergeCell ref="A1:D1"/>
    <mergeCell ref="A2:D2"/>
    <mergeCell ref="A3:D3"/>
    <mergeCell ref="A4:D4"/>
    <mergeCell ref="A5:D5"/>
    <mergeCell ref="A6:D6"/>
    <mergeCell ref="A7:D7"/>
    <mergeCell ref="A81:D81"/>
  </mergeCells>
  <pageMargins left="0.75" right="0.75" top="1" bottom="1" header="0.5" footer="0.5"/>
  <pageSetup paperSize="8" scale="57" orientation="landscape" r:id="rId1"/>
  <headerFooter scaleWithDoc="0" alignWithMargins="0">
    <oddHeader>&amp;L&amp;"Arial,Italic"&amp;9Island Farm Ottery St Mary&amp;C&amp;"Arial,Italic"Archaeology Report&amp;R&amp;"Arial,Italic"&amp;9Cotswold Archaeology</oddHeader>
    <oddFooter>&amp;L&amp;11Table 2: Plant Macrofossils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charred plant remains</vt:lpstr>
    </vt:vector>
  </TitlesOfParts>
  <Company>Cotswold Archaeology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sarah.cobain</dc:creator>
  <cp:lastModifiedBy>Judith Winters</cp:lastModifiedBy>
  <cp:lastPrinted>2017-10-25T14:31:35Z</cp:lastPrinted>
  <dcterms:created xsi:type="dcterms:W3CDTF">2011-09-01T13:34:18Z</dcterms:created>
  <dcterms:modified xsi:type="dcterms:W3CDTF">2018-04-11T14:21:24Z</dcterms:modified>
</cp:coreProperties>
</file>